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8010"/>
  </bookViews>
  <sheets>
    <sheet name="STOCK FUTURE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11" i="2"/>
  <c r="L2310"/>
  <c r="L2309"/>
  <c r="L2308"/>
  <c r="L2307"/>
  <c r="L2306"/>
  <c r="L2305"/>
  <c r="L2304"/>
  <c r="L2303"/>
  <c r="L2302"/>
  <c r="L2301"/>
  <c r="L2300"/>
  <c r="L2299"/>
  <c r="L2298"/>
  <c r="L2297"/>
  <c r="L1144"/>
  <c r="L1143"/>
  <c r="L1136"/>
  <c r="L1130"/>
  <c r="L1128"/>
  <c r="L1122"/>
  <c r="L1117"/>
  <c r="L1113"/>
  <c r="L1111"/>
  <c r="L1101"/>
  <c r="L1099"/>
  <c r="L1097"/>
  <c r="L1096"/>
  <c r="L1095"/>
  <c r="L1085"/>
  <c r="L1076"/>
  <c r="L1074"/>
  <c r="L1073"/>
  <c r="L1072"/>
  <c r="L1069"/>
  <c r="L1068"/>
  <c r="L1064"/>
  <c r="L1061"/>
  <c r="L1060"/>
  <c r="L1055"/>
  <c r="L1052"/>
  <c r="L1049"/>
  <c r="L1048"/>
  <c r="L1047"/>
  <c r="L1040"/>
  <c r="L1038"/>
  <c r="L1037"/>
  <c r="L1036"/>
  <c r="L1035"/>
  <c r="L1032"/>
  <c r="L1031"/>
  <c r="L1029"/>
  <c r="L1028"/>
  <c r="L1027"/>
  <c r="L1022"/>
  <c r="L1018"/>
  <c r="L1017"/>
  <c r="L1013"/>
  <c r="L1012"/>
  <c r="L1005"/>
  <c r="L1004"/>
  <c r="L1003"/>
  <c r="L997"/>
  <c r="L994"/>
  <c r="L993"/>
  <c r="L992"/>
  <c r="L991"/>
  <c r="L990"/>
  <c r="L987"/>
  <c r="L986"/>
  <c r="L855"/>
  <c r="L781"/>
  <c r="L691"/>
  <c r="L689"/>
  <c r="L688"/>
  <c r="L687"/>
  <c r="L685"/>
  <c r="L3" s="1"/>
</calcChain>
</file>

<file path=xl/sharedStrings.xml><?xml version="1.0" encoding="utf-8"?>
<sst xmlns="http://schemas.openxmlformats.org/spreadsheetml/2006/main" count="7166" uniqueCount="411">
  <si>
    <t>SCRIPT</t>
  </si>
  <si>
    <t>LOT SIZE</t>
  </si>
  <si>
    <t xml:space="preserve">ORDER </t>
  </si>
  <si>
    <t>COST LEVEL</t>
  </si>
  <si>
    <t>TARGETS</t>
  </si>
  <si>
    <t>AMOUNT(RS.)</t>
  </si>
  <si>
    <t>PROFIT/LOSS</t>
  </si>
  <si>
    <t>TG1</t>
  </si>
  <si>
    <t>TG2</t>
  </si>
  <si>
    <t>TG3</t>
  </si>
  <si>
    <t xml:space="preserve">CIPLA </t>
  </si>
  <si>
    <t>BUY</t>
  </si>
  <si>
    <t xml:space="preserve">ADANIPORTS </t>
  </si>
  <si>
    <t xml:space="preserve"> TATAMOTORS </t>
  </si>
  <si>
    <t>HINDPETRO</t>
  </si>
  <si>
    <t xml:space="preserve">YESBANK </t>
  </si>
  <si>
    <t xml:space="preserve">TATAMOTORS </t>
  </si>
  <si>
    <t xml:space="preserve">AUROPHARMA </t>
  </si>
  <si>
    <t xml:space="preserve">HINDPETRO </t>
  </si>
  <si>
    <t>TATASTEEL</t>
  </si>
  <si>
    <t xml:space="preserve">BUY </t>
  </si>
  <si>
    <t xml:space="preserve"> AXISBANK </t>
  </si>
  <si>
    <t xml:space="preserve"> VEDL </t>
  </si>
  <si>
    <t xml:space="preserve">APOLLOTYRE </t>
  </si>
  <si>
    <t>DHFL</t>
  </si>
  <si>
    <t xml:space="preserve">DCBBANK  </t>
  </si>
  <si>
    <t xml:space="preserve">MFSL </t>
  </si>
  <si>
    <t xml:space="preserve"> HINDALCO </t>
  </si>
  <si>
    <t xml:space="preserve">TITAN </t>
  </si>
  <si>
    <t xml:space="preserve">ADANIENT  </t>
  </si>
  <si>
    <t xml:space="preserve"> BUY</t>
  </si>
  <si>
    <t xml:space="preserve"> CIPLA </t>
  </si>
  <si>
    <t xml:space="preserve">ZEEL </t>
  </si>
  <si>
    <t xml:space="preserve"> ITC </t>
  </si>
  <si>
    <t xml:space="preserve">SELL </t>
  </si>
  <si>
    <t>296.50 </t>
  </si>
  <si>
    <t xml:space="preserve">VEDL </t>
  </si>
  <si>
    <t xml:space="preserve"> NIITTECH</t>
  </si>
  <si>
    <t>MINDTREE</t>
  </si>
  <si>
    <t> BUY</t>
  </si>
  <si>
    <t xml:space="preserve"> MINDTREE</t>
  </si>
  <si>
    <t>1020 </t>
  </si>
  <si>
    <t xml:space="preserve"> MFSL </t>
  </si>
  <si>
    <t>499.50 </t>
  </si>
  <si>
    <t xml:space="preserve"> BIOCON </t>
  </si>
  <si>
    <t xml:space="preserve"> MINDTREE </t>
  </si>
  <si>
    <t>1012 </t>
  </si>
  <si>
    <t xml:space="preserve">BHARTIARTL </t>
  </si>
  <si>
    <t>432.50 </t>
  </si>
  <si>
    <t xml:space="preserve">MINDTREE </t>
  </si>
  <si>
    <t xml:space="preserve"> BUY </t>
  </si>
  <si>
    <t>BIOCON</t>
  </si>
  <si>
    <t>672.20 </t>
  </si>
  <si>
    <t xml:space="preserve"> RELIANCE </t>
  </si>
  <si>
    <t xml:space="preserve">EQUITAS </t>
  </si>
  <si>
    <t>SBIN</t>
  </si>
  <si>
    <t>1089 </t>
  </si>
  <si>
    <t xml:space="preserve">REPCOHOME </t>
  </si>
  <si>
    <t>644.30 </t>
  </si>
  <si>
    <t xml:space="preserve">HINDALCO </t>
  </si>
  <si>
    <t>243.50 S</t>
  </si>
  <si>
    <t xml:space="preserve">WOCKPHARMA </t>
  </si>
  <si>
    <t>UJJIVAN</t>
  </si>
  <si>
    <t xml:space="preserve">KPIT </t>
  </si>
  <si>
    <t>261.50 </t>
  </si>
  <si>
    <t>PCJEWELLER</t>
  </si>
  <si>
    <t>141.50 </t>
  </si>
  <si>
    <t xml:space="preserve"> ZEEL </t>
  </si>
  <si>
    <t xml:space="preserve"> INFRATEL</t>
  </si>
  <si>
    <t>331.50 </t>
  </si>
  <si>
    <t> SELL</t>
  </si>
  <si>
    <t xml:space="preserve"> PCJEWELLER </t>
  </si>
  <si>
    <t>127.50 </t>
  </si>
  <si>
    <t xml:space="preserve"> ICICIBANK</t>
  </si>
  <si>
    <t xml:space="preserve"> PCJEWELLER</t>
  </si>
  <si>
    <t>CHENNPETRO</t>
  </si>
  <si>
    <t>ASIANPAINT</t>
  </si>
  <si>
    <t xml:space="preserve"> IOC</t>
  </si>
  <si>
    <t xml:space="preserve"> BPCL </t>
  </si>
  <si>
    <t xml:space="preserve">SUNTV </t>
  </si>
  <si>
    <t>SELL</t>
  </si>
  <si>
    <t xml:space="preserve">POWERGRID </t>
  </si>
  <si>
    <t xml:space="preserve"> TITAN </t>
  </si>
  <si>
    <t xml:space="preserve"> SELL </t>
  </si>
  <si>
    <t>ICICIBANK</t>
  </si>
  <si>
    <t xml:space="preserve"> KTKBANK</t>
  </si>
  <si>
    <t xml:space="preserve"> DIVISLAB </t>
  </si>
  <si>
    <t xml:space="preserve"> TITAN</t>
  </si>
  <si>
    <t xml:space="preserve">GRANULES </t>
  </si>
  <si>
    <t xml:space="preserve">GSFC </t>
  </si>
  <si>
    <t xml:space="preserve">VOLTAS </t>
  </si>
  <si>
    <t xml:space="preserve"> SBIN </t>
  </si>
  <si>
    <t xml:space="preserve"> CENTURYTEX</t>
  </si>
  <si>
    <t xml:space="preserve">UPL </t>
  </si>
  <si>
    <t xml:space="preserve"> STAR </t>
  </si>
  <si>
    <t xml:space="preserve"> TATAMOTORS</t>
  </si>
  <si>
    <t xml:space="preserve"> BAJFINANCE </t>
  </si>
  <si>
    <t>2189 </t>
  </si>
  <si>
    <t xml:space="preserve">STAR </t>
  </si>
  <si>
    <t xml:space="preserve"> KPIT </t>
  </si>
  <si>
    <t xml:space="preserve">GAIL </t>
  </si>
  <si>
    <t xml:space="preserve"> JUSTDIAL</t>
  </si>
  <si>
    <t xml:space="preserve"> NCC </t>
  </si>
  <si>
    <t xml:space="preserve"> JUSTDIAL </t>
  </si>
  <si>
    <t xml:space="preserve"> TATASTEEL </t>
  </si>
  <si>
    <t xml:space="preserve">SUNPHARMA  </t>
  </si>
  <si>
    <t xml:space="preserve"> SUNPHARMA</t>
  </si>
  <si>
    <t xml:space="preserve"> HEXAWARE </t>
  </si>
  <si>
    <t xml:space="preserve">TORNTPOWER </t>
  </si>
  <si>
    <t>VEDL  </t>
  </si>
  <si>
    <t>M&amp;M</t>
  </si>
  <si>
    <t xml:space="preserve"> SUNTV </t>
  </si>
  <si>
    <t xml:space="preserve"> SELL</t>
  </si>
  <si>
    <t xml:space="preserve"> BIOCON</t>
  </si>
  <si>
    <t xml:space="preserve"> BHARTIARTL </t>
  </si>
  <si>
    <t xml:space="preserve">TECHM </t>
  </si>
  <si>
    <t xml:space="preserve"> SUNPHARMA </t>
  </si>
  <si>
    <t xml:space="preserve"> AJANTAPHARM </t>
  </si>
  <si>
    <t>308.50 </t>
  </si>
  <si>
    <t xml:space="preserve"> ICICIBANK </t>
  </si>
  <si>
    <t xml:space="preserve"> AXISBANK</t>
  </si>
  <si>
    <t xml:space="preserve">SBIN </t>
  </si>
  <si>
    <t xml:space="preserve">SUNPHARMA </t>
  </si>
  <si>
    <t xml:space="preserve"> SRTRANSFIN </t>
  </si>
  <si>
    <t xml:space="preserve"> 1006 </t>
  </si>
  <si>
    <t xml:space="preserve">INFRATEL </t>
  </si>
  <si>
    <t xml:space="preserve">LUPIN </t>
  </si>
  <si>
    <t xml:space="preserve"> 304 </t>
  </si>
  <si>
    <t xml:space="preserve">ICICIBANK </t>
  </si>
  <si>
    <t xml:space="preserve"> HINDPETRO </t>
  </si>
  <si>
    <t xml:space="preserve"> 295.50 </t>
  </si>
  <si>
    <t xml:space="preserve"> UPL </t>
  </si>
  <si>
    <t xml:space="preserve"> TECHM </t>
  </si>
  <si>
    <t xml:space="preserve"> MOTHERSUMI </t>
  </si>
  <si>
    <t xml:space="preserve"> HEXAWARE</t>
  </si>
  <si>
    <t xml:space="preserve"> COALINDIA </t>
  </si>
  <si>
    <t xml:space="preserve">TVSMOTOR </t>
  </si>
  <si>
    <t xml:space="preserve">BPCL </t>
  </si>
  <si>
    <t xml:space="preserve">INFY </t>
  </si>
  <si>
    <t xml:space="preserve">TATASTEEL </t>
  </si>
  <si>
    <t xml:space="preserve"> CADILAHC </t>
  </si>
  <si>
    <t xml:space="preserve">ICICIPRULI </t>
  </si>
  <si>
    <t xml:space="preserve"> SBIN</t>
  </si>
  <si>
    <t xml:space="preserve"> ONGC</t>
  </si>
  <si>
    <t xml:space="preserve"> LUPIN </t>
  </si>
  <si>
    <t xml:space="preserve"> UBL </t>
  </si>
  <si>
    <t xml:space="preserve"> UBL</t>
  </si>
  <si>
    <t xml:space="preserve"> ADANIPOWER </t>
  </si>
  <si>
    <t xml:space="preserve"> FEDERALBNK </t>
  </si>
  <si>
    <t>84.60 </t>
  </si>
  <si>
    <t xml:space="preserve">  538.50 </t>
  </si>
  <si>
    <t xml:space="preserve">SRTRANSFIN </t>
  </si>
  <si>
    <t xml:space="preserve"> TCS</t>
  </si>
  <si>
    <t xml:space="preserve"> ZEEL</t>
  </si>
  <si>
    <t>DRREDDY</t>
  </si>
  <si>
    <t xml:space="preserve"> HINDPETRO</t>
  </si>
  <si>
    <t xml:space="preserve">COALINDIA </t>
  </si>
  <si>
    <t>YESBANK</t>
  </si>
  <si>
    <t xml:space="preserve"> INFY </t>
  </si>
  <si>
    <t xml:space="preserve">TATATSTEEL </t>
  </si>
  <si>
    <t xml:space="preserve"> CHOLAFIN </t>
  </si>
  <si>
    <t xml:space="preserve"> 554 </t>
  </si>
  <si>
    <t>ONGC</t>
  </si>
  <si>
    <t>HAVELLS</t>
  </si>
  <si>
    <t>BAJFINANCE</t>
  </si>
  <si>
    <t>CHOLAFIN</t>
  </si>
  <si>
    <t>JSWSTEEL</t>
  </si>
  <si>
    <t>MCX</t>
  </si>
  <si>
    <t>DBL</t>
  </si>
  <si>
    <t>IBULHSGFIN</t>
  </si>
  <si>
    <t>MOTHERSUMI</t>
  </si>
  <si>
    <t>BANKBARODA</t>
  </si>
  <si>
    <t>GODFRYPHLP</t>
  </si>
  <si>
    <t>VEDL</t>
  </si>
  <si>
    <t>PNB</t>
  </si>
  <si>
    <t>AJANTPHARM</t>
  </si>
  <si>
    <t>IGL</t>
  </si>
  <si>
    <t>RELCAPITAL</t>
  </si>
  <si>
    <t>SUNPHARMA</t>
  </si>
  <si>
    <t>LICHSGF</t>
  </si>
  <si>
    <t>PVR</t>
  </si>
  <si>
    <t>NIITTECH</t>
  </si>
  <si>
    <t>INDIGO</t>
  </si>
  <si>
    <t>ARVIND</t>
  </si>
  <si>
    <t>HEXAWARE</t>
  </si>
  <si>
    <t>AXISBANK</t>
  </si>
  <si>
    <t>BERGEPAINT</t>
  </si>
  <si>
    <t>AMBUJACEM</t>
  </si>
  <si>
    <t>BHEL</t>
  </si>
  <si>
    <t>UBL</t>
  </si>
  <si>
    <t>CADILAHC</t>
  </si>
  <si>
    <t>GLENMARK</t>
  </si>
  <si>
    <t>RELIANCE</t>
  </si>
  <si>
    <t>KAJARIACER</t>
  </si>
  <si>
    <t>TATACHEM</t>
  </si>
  <si>
    <t>SRF</t>
  </si>
  <si>
    <t>BALKRISIND</t>
  </si>
  <si>
    <t>ITC</t>
  </si>
  <si>
    <t>PETRONET</t>
  </si>
  <si>
    <t>TATAELXSI</t>
  </si>
  <si>
    <t>TCS</t>
  </si>
  <si>
    <t>BALKRISHIND</t>
  </si>
  <si>
    <t>JINDALSTEL</t>
  </si>
  <si>
    <t>PEL</t>
  </si>
  <si>
    <t>CUMMINSIND</t>
  </si>
  <si>
    <t>MUTHOOTFIN</t>
  </si>
  <si>
    <t>CONCOR</t>
  </si>
  <si>
    <t>AXIX BANK</t>
  </si>
  <si>
    <t xml:space="preserve">BANKBARODA </t>
  </si>
  <si>
    <t>LUPIN</t>
  </si>
  <si>
    <t>191..50</t>
  </si>
  <si>
    <t xml:space="preserve"> LUPIN</t>
  </si>
  <si>
    <t>HINDALCO</t>
  </si>
  <si>
    <t xml:space="preserve"> MFSL</t>
  </si>
  <si>
    <t>GRANULES</t>
  </si>
  <si>
    <t>MARICO</t>
  </si>
  <si>
    <t>DABUR</t>
  </si>
  <si>
    <t>TITAN</t>
  </si>
  <si>
    <t>buy</t>
  </si>
  <si>
    <t>POWERGRID</t>
  </si>
  <si>
    <t xml:space="preserve">NIITTECH </t>
  </si>
  <si>
    <t>CANFINHOME</t>
  </si>
  <si>
    <t xml:space="preserve">INDIANB </t>
  </si>
  <si>
    <t xml:space="preserve"> CIPLA</t>
  </si>
  <si>
    <t xml:space="preserve"> ONGC </t>
  </si>
  <si>
    <t xml:space="preserve">JINDALSTEL </t>
  </si>
  <si>
    <t xml:space="preserve"> DABUR</t>
  </si>
  <si>
    <t xml:space="preserve">MCDOWELL </t>
  </si>
  <si>
    <t>COALINDIA</t>
  </si>
  <si>
    <t xml:space="preserve"> BALKRISIND </t>
  </si>
  <si>
    <t>AUROPHARMA</t>
  </si>
  <si>
    <t xml:space="preserve"> MOTHERSUMI</t>
  </si>
  <si>
    <t>APOLLOHOSP</t>
  </si>
  <si>
    <t xml:space="preserve"> GAIL </t>
  </si>
  <si>
    <t xml:space="preserve"> DHFL </t>
  </si>
  <si>
    <t>BEL</t>
  </si>
  <si>
    <t>KOTAKBANK</t>
  </si>
  <si>
    <t>INFIBEAM</t>
  </si>
  <si>
    <t>TATAPOWER</t>
  </si>
  <si>
    <t xml:space="preserve"> ADANIENT</t>
  </si>
  <si>
    <t>GAIL</t>
  </si>
  <si>
    <t xml:space="preserve"> ADANIENT </t>
  </si>
  <si>
    <t>KSCL</t>
  </si>
  <si>
    <t>SAIL</t>
  </si>
  <si>
    <t>MFSL</t>
  </si>
  <si>
    <t>BHARATFIN</t>
  </si>
  <si>
    <t xml:space="preserve"> DLF </t>
  </si>
  <si>
    <t xml:space="preserve"> YESBANK </t>
  </si>
  <si>
    <t xml:space="preserve"> UPL</t>
  </si>
  <si>
    <t xml:space="preserve"> DHFL</t>
  </si>
  <si>
    <t xml:space="preserve">TATAELXSI </t>
  </si>
  <si>
    <t xml:space="preserve"> BHEL</t>
  </si>
  <si>
    <t xml:space="preserve">  HINDPETRO</t>
  </si>
  <si>
    <t>ADANIPORTS</t>
  </si>
  <si>
    <t xml:space="preserve"> HDFC</t>
  </si>
  <si>
    <t xml:space="preserve"> KPIT</t>
  </si>
  <si>
    <t xml:space="preserve"> INDIGO </t>
  </si>
  <si>
    <t>REPCOHOME</t>
  </si>
  <si>
    <t xml:space="preserve"> PEL </t>
  </si>
  <si>
    <t xml:space="preserve"> BAJFINANCE</t>
  </si>
  <si>
    <t xml:space="preserve"> L&amp;TFH</t>
  </si>
  <si>
    <t>IOC</t>
  </si>
  <si>
    <t>DISHTV</t>
  </si>
  <si>
    <t xml:space="preserve"> RAYMOND </t>
  </si>
  <si>
    <t xml:space="preserve"> CONCOR </t>
  </si>
  <si>
    <t>EQUITAS</t>
  </si>
  <si>
    <t xml:space="preserve">IBULHSGFIN </t>
  </si>
  <si>
    <t xml:space="preserve"> DRREDDY</t>
  </si>
  <si>
    <t xml:space="preserve"> IGL</t>
  </si>
  <si>
    <t>SRTRANSFIN</t>
  </si>
  <si>
    <t>DLF</t>
  </si>
  <si>
    <t xml:space="preserve">NATIONALUM </t>
  </si>
  <si>
    <t xml:space="preserve"> IBULHSGFIN</t>
  </si>
  <si>
    <t>GODREJIND</t>
  </si>
  <si>
    <t>JUBLFOOD</t>
  </si>
  <si>
    <t xml:space="preserve"> STOCK FUTURE REGULAR TRACK SHEET</t>
  </si>
  <si>
    <t xml:space="preserve">                                                                                                                                                                                                    TOTAL PROFIT TILL DATE</t>
  </si>
  <si>
    <t>JUSTDAIL</t>
  </si>
  <si>
    <t>BANKBARODRA</t>
  </si>
  <si>
    <t>PFC</t>
  </si>
  <si>
    <t>SL532</t>
  </si>
  <si>
    <t>BATAINDIA</t>
  </si>
  <si>
    <t>WIPRO</t>
  </si>
  <si>
    <t>HEROMOTOCO</t>
  </si>
  <si>
    <t>AMARAJABAT</t>
  </si>
  <si>
    <t>HDFC</t>
  </si>
  <si>
    <t>DIVISLAB</t>
  </si>
  <si>
    <t>REMARK</t>
  </si>
  <si>
    <t>DATE</t>
  </si>
  <si>
    <t xml:space="preserve">FIRST TARGET </t>
  </si>
  <si>
    <t>FINAL TARGET</t>
  </si>
  <si>
    <t>STOPLOSS</t>
  </si>
  <si>
    <t>SECOND TARGET</t>
  </si>
  <si>
    <t>EXIT AT COST</t>
  </si>
  <si>
    <t>NOT EXECUTED</t>
  </si>
  <si>
    <t>RELINFRA</t>
  </si>
  <si>
    <t>BIOCOIN</t>
  </si>
  <si>
    <t>STOPLOSSAT 664</t>
  </si>
  <si>
    <t>HINDZINC</t>
  </si>
  <si>
    <t>RAYMOND</t>
  </si>
  <si>
    <t>EXIT AT 671.5</t>
  </si>
  <si>
    <t>KPIT</t>
  </si>
  <si>
    <t>EXIT AT 1920</t>
  </si>
  <si>
    <t>ZEEL STBT</t>
  </si>
  <si>
    <t>CEATLTD</t>
  </si>
  <si>
    <t xml:space="preserve">CADILAHC </t>
  </si>
  <si>
    <t>RECLTD</t>
  </si>
  <si>
    <t>AXIS BANK</t>
  </si>
  <si>
    <t>DHFL STBT</t>
  </si>
  <si>
    <t>AXIS BANK BTST</t>
  </si>
  <si>
    <t>CASTROLIND</t>
  </si>
  <si>
    <t>LICHSGFIN</t>
  </si>
  <si>
    <t>BANKINDIA</t>
  </si>
  <si>
    <t>FIRST TARGET</t>
  </si>
  <si>
    <t>ZEEL</t>
  </si>
  <si>
    <t>EXIT AT CMP 220.8</t>
  </si>
  <si>
    <t>UPL</t>
  </si>
  <si>
    <t>BATAINDIA BTST</t>
  </si>
  <si>
    <t>ASHOKLEY</t>
  </si>
  <si>
    <t xml:space="preserve">GODFRYPHLP </t>
  </si>
  <si>
    <t>ACC</t>
  </si>
  <si>
    <t>NTPC</t>
  </si>
  <si>
    <t>ESCORTS</t>
  </si>
  <si>
    <t>BHARATFROG</t>
  </si>
  <si>
    <t>EXIT AT CMP 199.2</t>
  </si>
  <si>
    <t>MGL</t>
  </si>
  <si>
    <t>PARTIAL PROFIT</t>
  </si>
  <si>
    <t xml:space="preserve">PFC </t>
  </si>
  <si>
    <t>GRASIM</t>
  </si>
  <si>
    <t>ASIANPAINTS</t>
  </si>
  <si>
    <t>HCLTECH</t>
  </si>
  <si>
    <t>INFY</t>
  </si>
  <si>
    <t xml:space="preserve">       EMINENT INVESTMENT ADVISORS</t>
  </si>
  <si>
    <t>HINDALCO BTST</t>
  </si>
  <si>
    <t>PARTIAL PROFIT AT 121.5</t>
  </si>
  <si>
    <t>YESBANK BTST</t>
  </si>
  <si>
    <t>INDRATEL</t>
  </si>
  <si>
    <t>PARTIAL PROFIT AT 410</t>
  </si>
  <si>
    <t>EXIT AT 404</t>
  </si>
  <si>
    <t>HINDUNILVR</t>
  </si>
  <si>
    <t>COLPAL</t>
  </si>
  <si>
    <t>ULTRACEMCO</t>
  </si>
  <si>
    <t>M &amp; M</t>
  </si>
  <si>
    <t>BHARATIARTL</t>
  </si>
  <si>
    <t>RBLBANK</t>
  </si>
  <si>
    <t>ZEEL BTST</t>
  </si>
  <si>
    <t>ZEEL (29 AUG)</t>
  </si>
  <si>
    <t>CESC</t>
  </si>
  <si>
    <t>INFRATEL</t>
  </si>
  <si>
    <t>FIRST TARGT</t>
  </si>
  <si>
    <t>APOLLOTYRE</t>
  </si>
  <si>
    <t>HDFCBANK</t>
  </si>
  <si>
    <t>TVSMOTOR</t>
  </si>
  <si>
    <t>APPOLLOTYRE</t>
  </si>
  <si>
    <t>BUIY</t>
  </si>
  <si>
    <t>TATAMOTORS</t>
  </si>
  <si>
    <t>EXIDEIND</t>
  </si>
  <si>
    <t>LT</t>
  </si>
  <si>
    <t>BPCL</t>
  </si>
  <si>
    <t>CENTURYTEX</t>
  </si>
  <si>
    <t>HINDALC0</t>
  </si>
  <si>
    <t>PARTIAL PROFIT AT 225</t>
  </si>
  <si>
    <t>PARTIAL PROFIT AT 203.5</t>
  </si>
  <si>
    <t xml:space="preserve">M&amp;M </t>
  </si>
  <si>
    <t xml:space="preserve">IOC </t>
  </si>
  <si>
    <t xml:space="preserve">ITC </t>
  </si>
  <si>
    <t xml:space="preserve">MUTHOOTFIN </t>
  </si>
  <si>
    <t xml:space="preserve">JSWSTEEL </t>
  </si>
  <si>
    <t xml:space="preserve">ZEEL  </t>
  </si>
  <si>
    <t xml:space="preserve">ASIANPAINT </t>
  </si>
  <si>
    <t xml:space="preserve">GRASIM </t>
  </si>
  <si>
    <t xml:space="preserve">BERGEPAINT </t>
  </si>
  <si>
    <t xml:space="preserve">KOTAKBANK </t>
  </si>
  <si>
    <t xml:space="preserve">AXISBANK </t>
  </si>
  <si>
    <t xml:space="preserve">HCLTECH </t>
  </si>
  <si>
    <t xml:space="preserve">ESCORTS </t>
  </si>
  <si>
    <t xml:space="preserve">ONGC </t>
  </si>
  <si>
    <t xml:space="preserve">M&amp;MFIN </t>
  </si>
  <si>
    <t xml:space="preserve">UBL </t>
  </si>
  <si>
    <t xml:space="preserve">INDUSINDBK </t>
  </si>
  <si>
    <t>EXIT  AT COST</t>
  </si>
  <si>
    <t xml:space="preserve">HINDUNILVR </t>
  </si>
  <si>
    <t xml:space="preserve">DIVISLAB </t>
  </si>
  <si>
    <t xml:space="preserve">CESC </t>
  </si>
  <si>
    <t xml:space="preserve">275 .50 </t>
  </si>
  <si>
    <t>PARTIAL PROFIT AT 119.85</t>
  </si>
  <si>
    <t>CIPLA</t>
  </si>
  <si>
    <t>BHARTIARTL</t>
  </si>
  <si>
    <t>INDUSINDBK</t>
  </si>
  <si>
    <t>TECHM</t>
  </si>
  <si>
    <t xml:space="preserve">WIPRO </t>
  </si>
  <si>
    <t xml:space="preserve"> M&amp;M</t>
  </si>
  <si>
    <t xml:space="preserve">HDFCBANK </t>
  </si>
  <si>
    <t xml:space="preserve">RELIANCE </t>
  </si>
  <si>
    <t>TATAMOTOR</t>
  </si>
  <si>
    <t>PARTIAL PROFIT AT 1083</t>
  </si>
  <si>
    <t>BOOK PROFIT AT 137.7</t>
  </si>
  <si>
    <t xml:space="preserve">M&amp;M       </t>
  </si>
  <si>
    <t>SBILIFE</t>
  </si>
  <si>
    <t xml:space="preserve">EXIT AT COST </t>
  </si>
  <si>
    <t>ADANIPORT</t>
  </si>
  <si>
    <t>ICICICBANK</t>
  </si>
  <si>
    <t>HDFCLIFE</t>
  </si>
  <si>
    <t>PARTIAL PROFIT  AT 1512</t>
  </si>
  <si>
    <t xml:space="preserve">HDFC </t>
  </si>
  <si>
    <t>PARTIAL PROFIT AT 1462</t>
  </si>
  <si>
    <t>TATACONSUM</t>
  </si>
  <si>
    <t>CLOSED AT 162.45</t>
  </si>
  <si>
    <t>BOOKED AT 526.5</t>
  </si>
  <si>
    <t>TATACOMM</t>
  </si>
  <si>
    <t>JSWSTEEEL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</si>
</sst>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b/>
      <sz val="20"/>
      <color theme="1"/>
      <name val="Calibri"/>
      <family val="2"/>
    </font>
    <font>
      <b/>
      <sz val="18"/>
      <color theme="0"/>
      <name val="Calibri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5" borderId="0" applyNumberFormat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5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5" fontId="3" fillId="0" borderId="2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5" fontId="3" fillId="0" borderId="3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3">
    <cellStyle name="Bad" xfId="2" builtinId="27"/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6859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906849</xdr:colOff>
      <xdr:row>0</xdr:row>
      <xdr:rowOff>90510</xdr:rowOff>
    </xdr:from>
    <xdr:to>
      <xdr:col>2</xdr:col>
      <xdr:colOff>914400</xdr:colOff>
      <xdr:row>1</xdr:row>
      <xdr:rowOff>294275</xdr:rowOff>
    </xdr:to>
    <xdr:pic>
      <xdr:nvPicPr>
        <xdr:cNvPr id="3" name="Picture 4" descr="enment_log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849" y="90510"/>
          <a:ext cx="1969701" cy="603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FD2419"/>
  <sheetViews>
    <sheetView tabSelected="1" workbookViewId="0">
      <selection activeCell="A7" sqref="A7"/>
    </sheetView>
  </sheetViews>
  <sheetFormatPr defaultColWidth="14.7109375" defaultRowHeight="36.75" customHeight="1"/>
  <cols>
    <col min="1" max="11" width="14.7109375" style="1"/>
    <col min="12" max="12" width="14.7109375" style="34"/>
    <col min="13" max="13" width="16.28515625" style="18" customWidth="1"/>
    <col min="14" max="16384" width="14.7109375" style="1"/>
  </cols>
  <sheetData>
    <row r="1" spans="1:13" ht="31.5" customHeight="1">
      <c r="A1" s="76" t="s">
        <v>332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29.25" customHeight="1">
      <c r="A2" s="77" t="s">
        <v>275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5.5" customHeight="1">
      <c r="A3" s="75" t="s">
        <v>276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0">
        <f>SUM(L6:L2383)</f>
        <v>9607578.6999999993</v>
      </c>
      <c r="M3" s="71"/>
    </row>
    <row r="4" spans="1:13" ht="15" customHeight="1">
      <c r="A4" s="78" t="s">
        <v>288</v>
      </c>
      <c r="B4" s="75" t="s">
        <v>0</v>
      </c>
      <c r="C4" s="75" t="s">
        <v>1</v>
      </c>
      <c r="D4" s="75" t="s">
        <v>2</v>
      </c>
      <c r="E4" s="81" t="s">
        <v>3</v>
      </c>
      <c r="F4" s="75" t="s">
        <v>4</v>
      </c>
      <c r="G4" s="75"/>
      <c r="H4" s="75"/>
      <c r="I4" s="75" t="s">
        <v>5</v>
      </c>
      <c r="J4" s="75"/>
      <c r="K4" s="75"/>
      <c r="L4" s="73" t="s">
        <v>6</v>
      </c>
      <c r="M4" s="75" t="s">
        <v>287</v>
      </c>
    </row>
    <row r="5" spans="1:13" ht="18" customHeight="1">
      <c r="A5" s="79"/>
      <c r="B5" s="80"/>
      <c r="C5" s="80"/>
      <c r="D5" s="80"/>
      <c r="E5" s="82"/>
      <c r="F5" s="72" t="s">
        <v>7</v>
      </c>
      <c r="G5" s="72" t="s">
        <v>8</v>
      </c>
      <c r="H5" s="72" t="s">
        <v>9</v>
      </c>
      <c r="I5" s="72" t="s">
        <v>7</v>
      </c>
      <c r="J5" s="72" t="s">
        <v>8</v>
      </c>
      <c r="K5" s="72" t="s">
        <v>9</v>
      </c>
      <c r="L5" s="74"/>
      <c r="M5" s="75"/>
    </row>
    <row r="6" spans="1:13" ht="12.7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>
      <c r="A7" s="43">
        <v>45573</v>
      </c>
      <c r="B7" s="3" t="s">
        <v>185</v>
      </c>
      <c r="C7" s="3">
        <v>625</v>
      </c>
      <c r="D7" s="3" t="s">
        <v>11</v>
      </c>
      <c r="E7" s="3">
        <v>1165</v>
      </c>
      <c r="F7" s="3">
        <v>1170</v>
      </c>
      <c r="G7" s="3">
        <v>1175</v>
      </c>
      <c r="H7" s="3">
        <v>0</v>
      </c>
      <c r="I7" s="3">
        <v>3125</v>
      </c>
      <c r="J7" s="3">
        <v>0</v>
      </c>
      <c r="K7" s="3">
        <v>0</v>
      </c>
      <c r="L7" s="3">
        <v>3125</v>
      </c>
      <c r="M7" s="4" t="s">
        <v>313</v>
      </c>
    </row>
    <row r="8" spans="1:13" ht="12.75">
      <c r="A8" s="43">
        <v>45572</v>
      </c>
      <c r="B8" s="3" t="s">
        <v>387</v>
      </c>
      <c r="C8" s="3">
        <v>950</v>
      </c>
      <c r="D8" s="3" t="s">
        <v>11</v>
      </c>
      <c r="E8" s="3">
        <v>1665</v>
      </c>
      <c r="F8" s="3">
        <v>1675</v>
      </c>
      <c r="G8" s="3">
        <v>1685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4" t="s">
        <v>294</v>
      </c>
    </row>
    <row r="9" spans="1:13" ht="12.75">
      <c r="A9" s="43">
        <v>45541</v>
      </c>
      <c r="B9" s="3" t="s">
        <v>410</v>
      </c>
      <c r="C9" s="3">
        <v>675</v>
      </c>
      <c r="D9" s="3" t="s">
        <v>80</v>
      </c>
      <c r="E9" s="3">
        <v>920</v>
      </c>
      <c r="F9" s="3">
        <v>915</v>
      </c>
      <c r="G9" s="3">
        <v>910</v>
      </c>
      <c r="H9" s="3">
        <v>0</v>
      </c>
      <c r="I9" s="3">
        <v>3375</v>
      </c>
      <c r="J9" s="3">
        <v>0</v>
      </c>
      <c r="K9" s="3">
        <v>0</v>
      </c>
      <c r="L9" s="3">
        <v>3375</v>
      </c>
      <c r="M9" s="4" t="s">
        <v>313</v>
      </c>
    </row>
    <row r="10" spans="1:13" ht="12.75">
      <c r="A10" s="43">
        <v>45194</v>
      </c>
      <c r="B10" s="3" t="s">
        <v>406</v>
      </c>
      <c r="C10" s="3">
        <v>900</v>
      </c>
      <c r="D10" s="3" t="s">
        <v>11</v>
      </c>
      <c r="E10" s="3">
        <v>890</v>
      </c>
      <c r="F10" s="3">
        <v>895</v>
      </c>
      <c r="G10" s="3">
        <v>900</v>
      </c>
      <c r="H10" s="3">
        <v>0</v>
      </c>
      <c r="I10" s="3">
        <v>4500</v>
      </c>
      <c r="J10" s="3">
        <v>4500</v>
      </c>
      <c r="K10" s="3">
        <v>0</v>
      </c>
      <c r="L10" s="3">
        <v>9000</v>
      </c>
      <c r="M10" s="4" t="s">
        <v>290</v>
      </c>
    </row>
    <row r="11" spans="1:13" ht="12.75">
      <c r="A11" s="43">
        <v>45113</v>
      </c>
      <c r="B11" s="3" t="s">
        <v>228</v>
      </c>
      <c r="C11" s="3">
        <v>4200</v>
      </c>
      <c r="D11" s="3" t="s">
        <v>11</v>
      </c>
      <c r="E11" s="3">
        <v>235</v>
      </c>
      <c r="F11" s="3">
        <v>236</v>
      </c>
      <c r="G11" s="3">
        <v>237</v>
      </c>
      <c r="H11" s="3">
        <v>238</v>
      </c>
      <c r="I11" s="3">
        <v>4200</v>
      </c>
      <c r="J11" s="3">
        <v>0</v>
      </c>
      <c r="K11" s="3">
        <v>0</v>
      </c>
      <c r="L11" s="3">
        <v>4200</v>
      </c>
      <c r="M11" s="4" t="s">
        <v>313</v>
      </c>
    </row>
    <row r="12" spans="1:13" ht="12.75">
      <c r="A12" s="43">
        <v>44897</v>
      </c>
      <c r="B12" s="3" t="s">
        <v>162</v>
      </c>
      <c r="C12" s="3">
        <v>3850</v>
      </c>
      <c r="D12" s="3" t="s">
        <v>11</v>
      </c>
      <c r="E12" s="3">
        <v>144</v>
      </c>
      <c r="F12" s="3">
        <v>145</v>
      </c>
      <c r="G12" s="3">
        <v>146</v>
      </c>
      <c r="H12" s="3">
        <v>147</v>
      </c>
      <c r="I12" s="3">
        <v>3850</v>
      </c>
      <c r="J12" s="3">
        <v>3850</v>
      </c>
      <c r="K12" s="3">
        <v>0</v>
      </c>
      <c r="L12" s="3">
        <v>7700</v>
      </c>
      <c r="M12" s="4" t="s">
        <v>292</v>
      </c>
    </row>
    <row r="13" spans="1:13" ht="12.75">
      <c r="A13" s="43">
        <v>44834</v>
      </c>
      <c r="B13" s="3" t="s">
        <v>212</v>
      </c>
      <c r="C13" s="3">
        <v>1075</v>
      </c>
      <c r="D13" s="3" t="s">
        <v>11</v>
      </c>
      <c r="E13" s="3">
        <v>380</v>
      </c>
      <c r="F13" s="3">
        <v>385</v>
      </c>
      <c r="G13" s="3">
        <v>390</v>
      </c>
      <c r="H13" s="3">
        <v>395</v>
      </c>
      <c r="I13" s="3">
        <v>5375</v>
      </c>
      <c r="J13" s="3">
        <v>5375</v>
      </c>
      <c r="K13" s="3">
        <v>5375</v>
      </c>
      <c r="L13" s="3">
        <v>16125</v>
      </c>
      <c r="M13" s="4" t="s">
        <v>290</v>
      </c>
    </row>
    <row r="14" spans="1:13" ht="12.75">
      <c r="A14" s="43">
        <v>44811</v>
      </c>
      <c r="B14" s="3" t="s">
        <v>387</v>
      </c>
      <c r="C14" s="3">
        <v>950</v>
      </c>
      <c r="D14" s="3" t="s">
        <v>80</v>
      </c>
      <c r="E14" s="3">
        <v>750</v>
      </c>
      <c r="F14" s="3">
        <v>745</v>
      </c>
      <c r="G14" s="3">
        <v>740</v>
      </c>
      <c r="H14" s="3">
        <v>735</v>
      </c>
      <c r="I14" s="3">
        <v>4750</v>
      </c>
      <c r="J14" s="3">
        <v>0</v>
      </c>
      <c r="K14" s="3">
        <v>0</v>
      </c>
      <c r="L14" s="3">
        <v>4750</v>
      </c>
      <c r="M14" s="4" t="s">
        <v>313</v>
      </c>
    </row>
    <row r="15" spans="1:13" ht="12.75">
      <c r="A15" s="43">
        <v>44810</v>
      </c>
      <c r="B15" s="3" t="s">
        <v>219</v>
      </c>
      <c r="C15" s="3">
        <v>2700</v>
      </c>
      <c r="D15" s="3" t="s">
        <v>11</v>
      </c>
      <c r="E15" s="3">
        <v>227</v>
      </c>
      <c r="F15" s="3">
        <v>228.5</v>
      </c>
      <c r="G15" s="3">
        <v>230</v>
      </c>
      <c r="H15" s="3">
        <v>232</v>
      </c>
      <c r="I15" s="3">
        <v>4050</v>
      </c>
      <c r="J15" s="3">
        <v>4050</v>
      </c>
      <c r="K15" s="3">
        <v>5400</v>
      </c>
      <c r="L15" s="3">
        <v>13500</v>
      </c>
      <c r="M15" s="4" t="s">
        <v>290</v>
      </c>
    </row>
    <row r="16" spans="1:13" ht="12.75">
      <c r="A16" s="43">
        <v>44809</v>
      </c>
      <c r="B16" s="3" t="s">
        <v>212</v>
      </c>
      <c r="C16" s="3">
        <v>1075</v>
      </c>
      <c r="D16" s="3" t="s">
        <v>11</v>
      </c>
      <c r="E16" s="3">
        <v>425</v>
      </c>
      <c r="F16" s="3">
        <v>430</v>
      </c>
      <c r="G16" s="3">
        <v>435</v>
      </c>
      <c r="H16" s="3">
        <v>440</v>
      </c>
      <c r="I16" s="3">
        <v>5375</v>
      </c>
      <c r="J16" s="3">
        <v>0</v>
      </c>
      <c r="K16" s="3">
        <v>0</v>
      </c>
      <c r="L16" s="3">
        <v>5375</v>
      </c>
      <c r="M16" s="4" t="s">
        <v>313</v>
      </c>
    </row>
    <row r="17" spans="1:13" ht="12.75">
      <c r="A17" s="43">
        <v>44797</v>
      </c>
      <c r="B17" s="3" t="s">
        <v>162</v>
      </c>
      <c r="C17" s="3">
        <v>3850</v>
      </c>
      <c r="D17" s="3" t="s">
        <v>11</v>
      </c>
      <c r="E17" s="3">
        <v>136</v>
      </c>
      <c r="F17" s="3">
        <v>137</v>
      </c>
      <c r="G17" s="3">
        <v>138</v>
      </c>
      <c r="H17" s="3">
        <v>139</v>
      </c>
      <c r="I17" s="3">
        <v>38500</v>
      </c>
      <c r="J17" s="3">
        <v>0</v>
      </c>
      <c r="K17" s="3">
        <v>0</v>
      </c>
      <c r="L17" s="3">
        <v>38500</v>
      </c>
      <c r="M17" s="4" t="s">
        <v>313</v>
      </c>
    </row>
    <row r="18" spans="1:13" ht="12.75">
      <c r="A18" s="43">
        <v>44795</v>
      </c>
      <c r="B18" s="3" t="s">
        <v>253</v>
      </c>
      <c r="C18" s="3">
        <v>1250</v>
      </c>
      <c r="D18" s="3" t="s">
        <v>11</v>
      </c>
      <c r="E18" s="3">
        <v>885</v>
      </c>
      <c r="F18" s="3">
        <v>890</v>
      </c>
      <c r="G18" s="3">
        <v>895</v>
      </c>
      <c r="H18" s="3">
        <v>900</v>
      </c>
      <c r="I18" s="3">
        <v>0</v>
      </c>
      <c r="J18" s="3">
        <v>0</v>
      </c>
      <c r="K18" s="3">
        <v>0</v>
      </c>
      <c r="L18" s="3">
        <v>0</v>
      </c>
      <c r="M18" s="4" t="s">
        <v>294</v>
      </c>
    </row>
    <row r="19" spans="1:13" ht="12.75">
      <c r="A19" s="43">
        <v>44790</v>
      </c>
      <c r="B19" s="3" t="s">
        <v>402</v>
      </c>
      <c r="C19" s="3">
        <v>1100</v>
      </c>
      <c r="D19" s="3" t="s">
        <v>11</v>
      </c>
      <c r="E19" s="3">
        <v>585</v>
      </c>
      <c r="F19" s="3">
        <v>590</v>
      </c>
      <c r="G19" s="3">
        <v>595</v>
      </c>
      <c r="H19" s="3">
        <v>600</v>
      </c>
      <c r="I19" s="3">
        <v>5500</v>
      </c>
      <c r="J19" s="3">
        <v>0</v>
      </c>
      <c r="K19" s="3">
        <v>0</v>
      </c>
      <c r="L19" s="3">
        <v>5500</v>
      </c>
      <c r="M19" s="4" t="s">
        <v>313</v>
      </c>
    </row>
    <row r="20" spans="1:13" ht="12.75">
      <c r="A20" s="43">
        <v>44783</v>
      </c>
      <c r="B20" s="3" t="s">
        <v>84</v>
      </c>
      <c r="C20" s="3">
        <v>1375</v>
      </c>
      <c r="D20" s="3" t="s">
        <v>11</v>
      </c>
      <c r="E20" s="3">
        <v>851</v>
      </c>
      <c r="F20" s="3">
        <v>854</v>
      </c>
      <c r="G20" s="3">
        <v>857</v>
      </c>
      <c r="H20" s="3">
        <v>860</v>
      </c>
      <c r="I20" s="3">
        <v>4125</v>
      </c>
      <c r="J20" s="3">
        <v>0</v>
      </c>
      <c r="K20" s="3">
        <v>0</v>
      </c>
      <c r="L20" s="3">
        <v>4125</v>
      </c>
      <c r="M20" s="4" t="s">
        <v>313</v>
      </c>
    </row>
    <row r="21" spans="1:13" ht="12.75">
      <c r="A21" s="43">
        <v>44778</v>
      </c>
      <c r="B21" s="3" t="s">
        <v>328</v>
      </c>
      <c r="C21" s="3">
        <v>475</v>
      </c>
      <c r="D21" s="3" t="s">
        <v>11</v>
      </c>
      <c r="E21" s="3">
        <v>1600</v>
      </c>
      <c r="F21" s="3">
        <v>1610</v>
      </c>
      <c r="G21" s="3">
        <v>1620</v>
      </c>
      <c r="H21" s="3">
        <v>1630</v>
      </c>
      <c r="I21" s="3">
        <v>4750</v>
      </c>
      <c r="J21" s="3">
        <v>0</v>
      </c>
      <c r="K21" s="3">
        <v>0</v>
      </c>
      <c r="L21" s="3">
        <v>4750</v>
      </c>
      <c r="M21" s="4" t="s">
        <v>313</v>
      </c>
    </row>
    <row r="22" spans="1:13" ht="12.75">
      <c r="A22" s="43">
        <v>44777</v>
      </c>
      <c r="B22" s="3" t="s">
        <v>212</v>
      </c>
      <c r="C22" s="3">
        <v>1075</v>
      </c>
      <c r="D22" s="3" t="s">
        <v>11</v>
      </c>
      <c r="E22" s="3">
        <v>425</v>
      </c>
      <c r="F22" s="3">
        <v>430</v>
      </c>
      <c r="G22" s="3">
        <v>435</v>
      </c>
      <c r="H22" s="3">
        <v>440</v>
      </c>
      <c r="I22" s="3">
        <v>0</v>
      </c>
      <c r="J22" s="3">
        <v>0</v>
      </c>
      <c r="K22" s="3">
        <v>0</v>
      </c>
      <c r="L22" s="3">
        <v>-7525</v>
      </c>
      <c r="M22" s="4" t="s">
        <v>291</v>
      </c>
    </row>
    <row r="23" spans="1:13" ht="12.75">
      <c r="A23" s="43">
        <v>44771</v>
      </c>
      <c r="B23" s="3" t="s">
        <v>19</v>
      </c>
      <c r="C23" s="3">
        <v>425</v>
      </c>
      <c r="D23" s="3" t="s">
        <v>11</v>
      </c>
      <c r="E23" s="3">
        <v>103</v>
      </c>
      <c r="F23" s="3">
        <v>104</v>
      </c>
      <c r="G23" s="3">
        <v>105</v>
      </c>
      <c r="H23" s="3">
        <v>106</v>
      </c>
      <c r="I23" s="3">
        <v>425</v>
      </c>
      <c r="J23" s="3">
        <v>425</v>
      </c>
      <c r="K23" s="3">
        <v>425</v>
      </c>
      <c r="L23" s="3">
        <v>1275</v>
      </c>
      <c r="M23" s="4" t="s">
        <v>290</v>
      </c>
    </row>
    <row r="24" spans="1:13" ht="12.75">
      <c r="A24" s="43">
        <v>44762</v>
      </c>
      <c r="B24" s="3" t="s">
        <v>162</v>
      </c>
      <c r="C24" s="3">
        <v>3850</v>
      </c>
      <c r="D24" s="3" t="s">
        <v>11</v>
      </c>
      <c r="E24" s="3">
        <v>135</v>
      </c>
      <c r="F24" s="3">
        <v>136</v>
      </c>
      <c r="G24" s="3">
        <v>137</v>
      </c>
      <c r="H24" s="3">
        <v>138</v>
      </c>
      <c r="I24" s="3">
        <v>0</v>
      </c>
      <c r="J24" s="3">
        <v>0</v>
      </c>
      <c r="K24" s="3">
        <v>0</v>
      </c>
      <c r="L24" s="3">
        <v>0</v>
      </c>
      <c r="M24" s="4" t="s">
        <v>294</v>
      </c>
    </row>
    <row r="25" spans="1:13" ht="12.75">
      <c r="A25" s="43">
        <v>44756</v>
      </c>
      <c r="B25" s="3" t="s">
        <v>178</v>
      </c>
      <c r="C25" s="3">
        <v>700</v>
      </c>
      <c r="D25" s="3" t="s">
        <v>11</v>
      </c>
      <c r="E25" s="3">
        <v>875</v>
      </c>
      <c r="F25" s="3">
        <v>880</v>
      </c>
      <c r="G25" s="3">
        <v>885</v>
      </c>
      <c r="H25" s="3">
        <v>890</v>
      </c>
      <c r="I25" s="3">
        <v>3500</v>
      </c>
      <c r="J25" s="3">
        <v>0</v>
      </c>
      <c r="K25" s="3">
        <v>0</v>
      </c>
      <c r="L25" s="3">
        <v>3500</v>
      </c>
      <c r="M25" s="4" t="s">
        <v>313</v>
      </c>
    </row>
    <row r="26" spans="1:13" ht="12.75">
      <c r="A26" s="43">
        <v>44755</v>
      </c>
      <c r="B26" s="3" t="s">
        <v>358</v>
      </c>
      <c r="C26" s="3">
        <v>1800</v>
      </c>
      <c r="D26" s="3" t="s">
        <v>11</v>
      </c>
      <c r="E26" s="3">
        <v>316</v>
      </c>
      <c r="F26" s="3">
        <v>318</v>
      </c>
      <c r="G26" s="3">
        <v>320</v>
      </c>
      <c r="H26" s="3">
        <v>322</v>
      </c>
      <c r="I26" s="3">
        <v>0</v>
      </c>
      <c r="J26" s="3">
        <v>0</v>
      </c>
      <c r="K26" s="3">
        <v>0</v>
      </c>
      <c r="L26" s="3">
        <v>-5400</v>
      </c>
      <c r="M26" s="4" t="s">
        <v>291</v>
      </c>
    </row>
    <row r="27" spans="1:13" ht="12.75">
      <c r="A27" s="43">
        <v>44753</v>
      </c>
      <c r="B27" s="3" t="s">
        <v>321</v>
      </c>
      <c r="C27" s="3">
        <v>5700</v>
      </c>
      <c r="D27" s="3" t="s">
        <v>11</v>
      </c>
      <c r="E27" s="3">
        <v>146</v>
      </c>
      <c r="F27" s="3">
        <v>147</v>
      </c>
      <c r="G27" s="3">
        <v>148</v>
      </c>
      <c r="H27" s="3">
        <v>149</v>
      </c>
      <c r="I27" s="3">
        <v>5700</v>
      </c>
      <c r="J27" s="3">
        <v>0</v>
      </c>
      <c r="K27" s="3">
        <v>0</v>
      </c>
      <c r="L27" s="3">
        <v>5700</v>
      </c>
      <c r="M27" s="4" t="s">
        <v>313</v>
      </c>
    </row>
    <row r="28" spans="1:13" ht="12.75">
      <c r="A28" s="43">
        <v>44750</v>
      </c>
      <c r="B28" s="3" t="s">
        <v>357</v>
      </c>
      <c r="C28" s="3">
        <v>575</v>
      </c>
      <c r="D28" s="3" t="s">
        <v>11</v>
      </c>
      <c r="E28" s="3">
        <v>1630</v>
      </c>
      <c r="F28" s="3">
        <v>1640</v>
      </c>
      <c r="G28" s="3">
        <v>1650</v>
      </c>
      <c r="H28" s="3">
        <v>1660</v>
      </c>
      <c r="I28" s="3">
        <v>5750</v>
      </c>
      <c r="J28" s="3">
        <v>5750</v>
      </c>
      <c r="K28" s="3">
        <v>0</v>
      </c>
      <c r="L28" s="3">
        <v>11500</v>
      </c>
      <c r="M28" s="4" t="s">
        <v>292</v>
      </c>
    </row>
    <row r="29" spans="1:13" ht="12.75">
      <c r="A29" s="43">
        <v>44749</v>
      </c>
      <c r="B29" s="3" t="s">
        <v>110</v>
      </c>
      <c r="C29" s="3">
        <v>700</v>
      </c>
      <c r="D29" s="3" t="s">
        <v>11</v>
      </c>
      <c r="E29" s="3">
        <v>1110</v>
      </c>
      <c r="F29" s="3">
        <v>1120</v>
      </c>
      <c r="G29" s="3">
        <v>1130</v>
      </c>
      <c r="H29" s="3">
        <v>1140</v>
      </c>
      <c r="I29" s="3">
        <v>7000</v>
      </c>
      <c r="J29" s="3">
        <v>0</v>
      </c>
      <c r="K29" s="3">
        <v>0</v>
      </c>
      <c r="L29" s="3">
        <v>7000</v>
      </c>
      <c r="M29" s="4" t="s">
        <v>313</v>
      </c>
    </row>
    <row r="30" spans="1:13" ht="12.75">
      <c r="A30" s="43">
        <v>44748</v>
      </c>
      <c r="B30" s="3" t="s">
        <v>358</v>
      </c>
      <c r="C30" s="3">
        <v>1800</v>
      </c>
      <c r="D30" s="3" t="s">
        <v>11</v>
      </c>
      <c r="E30" s="3">
        <v>320</v>
      </c>
      <c r="F30" s="3">
        <v>322</v>
      </c>
      <c r="G30" s="3">
        <v>324</v>
      </c>
      <c r="H30" s="3">
        <v>326</v>
      </c>
      <c r="I30" s="3">
        <v>0</v>
      </c>
      <c r="J30" s="3">
        <v>0</v>
      </c>
      <c r="K30" s="3">
        <v>0</v>
      </c>
      <c r="L30" s="3">
        <v>-5400</v>
      </c>
      <c r="M30" s="4" t="s">
        <v>291</v>
      </c>
    </row>
    <row r="31" spans="1:13" ht="12.75">
      <c r="A31" s="43">
        <v>44747</v>
      </c>
      <c r="B31" s="3" t="s">
        <v>253</v>
      </c>
      <c r="C31" s="3">
        <v>1250</v>
      </c>
      <c r="D31" s="3" t="s">
        <v>11</v>
      </c>
      <c r="E31" s="3">
        <v>690</v>
      </c>
      <c r="F31" s="3">
        <v>695</v>
      </c>
      <c r="G31" s="3">
        <v>700</v>
      </c>
      <c r="H31" s="3">
        <v>705</v>
      </c>
      <c r="I31" s="3">
        <v>0</v>
      </c>
      <c r="J31" s="3">
        <v>0</v>
      </c>
      <c r="K31" s="3">
        <v>0</v>
      </c>
      <c r="L31" s="3">
        <v>0</v>
      </c>
      <c r="M31" s="4" t="s">
        <v>294</v>
      </c>
    </row>
    <row r="32" spans="1:13" ht="12.75">
      <c r="A32" s="43">
        <v>44743</v>
      </c>
      <c r="B32" s="3" t="s">
        <v>110</v>
      </c>
      <c r="C32" s="3">
        <v>700</v>
      </c>
      <c r="D32" s="3" t="s">
        <v>80</v>
      </c>
      <c r="E32" s="3">
        <v>1070</v>
      </c>
      <c r="F32" s="3">
        <v>1060</v>
      </c>
      <c r="G32" s="3">
        <v>1050</v>
      </c>
      <c r="H32" s="3">
        <v>1040</v>
      </c>
      <c r="I32" s="3">
        <v>7000</v>
      </c>
      <c r="J32" s="3">
        <v>0</v>
      </c>
      <c r="K32" s="3">
        <v>0</v>
      </c>
      <c r="L32" s="3">
        <v>7000</v>
      </c>
      <c r="M32" s="4" t="s">
        <v>313</v>
      </c>
    </row>
    <row r="33" spans="1:13" ht="12.75">
      <c r="A33" s="43">
        <v>44742</v>
      </c>
      <c r="B33" s="3" t="s">
        <v>355</v>
      </c>
      <c r="C33" s="3">
        <v>1425</v>
      </c>
      <c r="D33" s="3" t="s">
        <v>11</v>
      </c>
      <c r="E33" s="3">
        <v>423</v>
      </c>
      <c r="F33" s="3">
        <v>426</v>
      </c>
      <c r="G33" s="3">
        <v>429</v>
      </c>
      <c r="H33" s="3">
        <v>432</v>
      </c>
      <c r="I33" s="3">
        <v>0</v>
      </c>
      <c r="J33" s="3">
        <v>0</v>
      </c>
      <c r="K33" s="3">
        <v>0</v>
      </c>
      <c r="L33" s="3">
        <v>0</v>
      </c>
      <c r="M33" s="4" t="s">
        <v>294</v>
      </c>
    </row>
    <row r="34" spans="1:13" ht="12.75">
      <c r="A34" s="43">
        <v>44741</v>
      </c>
      <c r="B34" s="3" t="s">
        <v>212</v>
      </c>
      <c r="C34" s="3">
        <v>1075</v>
      </c>
      <c r="D34" s="3" t="s">
        <v>80</v>
      </c>
      <c r="E34" s="3">
        <v>335</v>
      </c>
      <c r="F34" s="3">
        <v>330</v>
      </c>
      <c r="G34" s="3">
        <v>325</v>
      </c>
      <c r="H34" s="3">
        <v>320</v>
      </c>
      <c r="I34" s="3">
        <v>0</v>
      </c>
      <c r="J34" s="3">
        <v>0</v>
      </c>
      <c r="K34" s="3">
        <v>0</v>
      </c>
      <c r="L34" s="3">
        <v>0</v>
      </c>
      <c r="M34" s="4" t="s">
        <v>294</v>
      </c>
    </row>
    <row r="35" spans="1:13" ht="12.75">
      <c r="A35" s="43">
        <v>44739</v>
      </c>
      <c r="B35" s="3" t="s">
        <v>331</v>
      </c>
      <c r="C35" s="3">
        <v>300</v>
      </c>
      <c r="D35" s="3" t="s">
        <v>11</v>
      </c>
      <c r="E35" s="3">
        <v>1480</v>
      </c>
      <c r="F35" s="3">
        <v>1490</v>
      </c>
      <c r="G35" s="3">
        <v>1500</v>
      </c>
      <c r="H35" s="3">
        <v>1510</v>
      </c>
      <c r="I35" s="3">
        <v>0</v>
      </c>
      <c r="J35" s="3">
        <v>0</v>
      </c>
      <c r="K35" s="3">
        <v>0</v>
      </c>
      <c r="L35" s="3">
        <v>0</v>
      </c>
      <c r="M35" s="4" t="s">
        <v>293</v>
      </c>
    </row>
    <row r="36" spans="1:13" ht="12.75">
      <c r="A36" s="43">
        <v>44736</v>
      </c>
      <c r="B36" s="3" t="s">
        <v>388</v>
      </c>
      <c r="C36" s="3">
        <v>1375</v>
      </c>
      <c r="D36" s="3" t="s">
        <v>11</v>
      </c>
      <c r="E36" s="3">
        <v>815</v>
      </c>
      <c r="F36" s="3">
        <v>820</v>
      </c>
      <c r="G36" s="3">
        <v>825</v>
      </c>
      <c r="H36" s="3">
        <v>830</v>
      </c>
      <c r="I36" s="3">
        <v>6875</v>
      </c>
      <c r="J36" s="3">
        <v>0</v>
      </c>
      <c r="K36" s="3">
        <v>0</v>
      </c>
      <c r="L36" s="3">
        <v>6875</v>
      </c>
      <c r="M36" s="4" t="s">
        <v>313</v>
      </c>
    </row>
    <row r="37" spans="1:13" ht="12.75">
      <c r="A37" s="43">
        <v>44728</v>
      </c>
      <c r="B37" s="3" t="s">
        <v>84</v>
      </c>
      <c r="C37" s="3">
        <v>1375</v>
      </c>
      <c r="D37" s="3" t="s">
        <v>11</v>
      </c>
      <c r="E37" s="3">
        <v>700</v>
      </c>
      <c r="F37" s="3">
        <v>705</v>
      </c>
      <c r="G37" s="3">
        <v>710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4" t="s">
        <v>294</v>
      </c>
    </row>
    <row r="38" spans="1:13" ht="12.75">
      <c r="A38" s="43">
        <v>44727</v>
      </c>
      <c r="B38" s="3" t="s">
        <v>194</v>
      </c>
      <c r="C38" s="3">
        <v>1000</v>
      </c>
      <c r="D38" s="3" t="s">
        <v>80</v>
      </c>
      <c r="E38" s="3">
        <v>868</v>
      </c>
      <c r="F38" s="3">
        <v>864</v>
      </c>
      <c r="G38" s="3">
        <v>860</v>
      </c>
      <c r="H38" s="3">
        <v>874</v>
      </c>
      <c r="I38" s="3">
        <v>0</v>
      </c>
      <c r="J38" s="3">
        <v>0</v>
      </c>
      <c r="K38" s="3">
        <v>0</v>
      </c>
      <c r="L38" s="3">
        <v>0</v>
      </c>
      <c r="M38" s="4" t="s">
        <v>294</v>
      </c>
    </row>
    <row r="39" spans="1:13" ht="12.75">
      <c r="A39" s="43">
        <v>44726</v>
      </c>
      <c r="B39" s="3" t="s">
        <v>387</v>
      </c>
      <c r="C39" s="3">
        <v>950</v>
      </c>
      <c r="D39" s="3" t="s">
        <v>11</v>
      </c>
      <c r="E39" s="3">
        <v>680</v>
      </c>
      <c r="F39" s="3">
        <v>685</v>
      </c>
      <c r="G39" s="3">
        <v>690</v>
      </c>
      <c r="H39" s="3">
        <v>695</v>
      </c>
      <c r="I39" s="3">
        <v>4750</v>
      </c>
      <c r="J39" s="3">
        <v>4750</v>
      </c>
      <c r="K39" s="3">
        <v>4750</v>
      </c>
      <c r="L39" s="3">
        <v>14250</v>
      </c>
      <c r="M39" s="4" t="s">
        <v>290</v>
      </c>
    </row>
    <row r="40" spans="1:13" ht="12.75">
      <c r="A40" s="43">
        <v>44725</v>
      </c>
      <c r="B40" s="3" t="s">
        <v>386</v>
      </c>
      <c r="C40" s="3">
        <v>650</v>
      </c>
      <c r="D40" s="3" t="s">
        <v>11</v>
      </c>
      <c r="E40" s="3">
        <v>975</v>
      </c>
      <c r="F40" s="3">
        <v>985</v>
      </c>
      <c r="G40" s="3">
        <v>995</v>
      </c>
      <c r="H40" s="3">
        <v>1005</v>
      </c>
      <c r="I40" s="3">
        <v>0</v>
      </c>
      <c r="J40" s="3">
        <v>0</v>
      </c>
      <c r="K40" s="3">
        <v>0</v>
      </c>
      <c r="L40" s="3">
        <v>0</v>
      </c>
      <c r="M40" s="4" t="s">
        <v>294</v>
      </c>
    </row>
    <row r="41" spans="1:13" ht="12.75">
      <c r="A41" s="43">
        <v>44722</v>
      </c>
      <c r="B41" s="3" t="s">
        <v>409</v>
      </c>
      <c r="C41" s="3">
        <v>1000</v>
      </c>
      <c r="D41" s="3" t="s">
        <v>11</v>
      </c>
      <c r="E41" s="3">
        <v>950</v>
      </c>
      <c r="F41" s="3">
        <v>960</v>
      </c>
      <c r="G41" s="3">
        <v>975</v>
      </c>
      <c r="H41" s="3">
        <v>0</v>
      </c>
      <c r="I41" s="3">
        <v>10000</v>
      </c>
      <c r="J41" s="3">
        <v>0</v>
      </c>
      <c r="K41" s="3">
        <v>0</v>
      </c>
      <c r="L41" s="3">
        <v>10000</v>
      </c>
      <c r="M41" s="4" t="s">
        <v>313</v>
      </c>
    </row>
    <row r="42" spans="1:13" ht="12.75">
      <c r="A42" s="43">
        <v>44721</v>
      </c>
      <c r="B42" s="3" t="s">
        <v>162</v>
      </c>
      <c r="C42" s="3">
        <v>7700</v>
      </c>
      <c r="D42" s="3" t="s">
        <v>11</v>
      </c>
      <c r="E42" s="3">
        <v>165</v>
      </c>
      <c r="F42" s="3">
        <v>166</v>
      </c>
      <c r="G42" s="3">
        <v>167</v>
      </c>
      <c r="H42" s="3">
        <v>168</v>
      </c>
      <c r="I42" s="3">
        <v>7700</v>
      </c>
      <c r="J42" s="3">
        <v>0</v>
      </c>
      <c r="K42" s="3">
        <v>0</v>
      </c>
      <c r="L42" s="3">
        <v>7700</v>
      </c>
      <c r="M42" s="4" t="s">
        <v>313</v>
      </c>
    </row>
    <row r="43" spans="1:13" ht="12.75">
      <c r="A43" s="43">
        <v>44720</v>
      </c>
      <c r="B43" s="3" t="s">
        <v>19</v>
      </c>
      <c r="C43" s="3">
        <v>425</v>
      </c>
      <c r="D43" s="3" t="s">
        <v>11</v>
      </c>
      <c r="E43" s="3">
        <v>1030</v>
      </c>
      <c r="F43" s="3">
        <v>1040</v>
      </c>
      <c r="G43" s="3">
        <v>1050</v>
      </c>
      <c r="H43" s="3">
        <v>1060</v>
      </c>
      <c r="I43" s="3">
        <v>4250</v>
      </c>
      <c r="J43" s="3">
        <v>0</v>
      </c>
      <c r="K43" s="3">
        <v>0</v>
      </c>
      <c r="L43" s="3">
        <v>4250</v>
      </c>
      <c r="M43" s="4" t="s">
        <v>313</v>
      </c>
    </row>
    <row r="44" spans="1:13" ht="12.75">
      <c r="A44" s="43">
        <v>44719</v>
      </c>
      <c r="B44" s="3" t="s">
        <v>228</v>
      </c>
      <c r="C44" s="3">
        <v>4200</v>
      </c>
      <c r="D44" s="3" t="s">
        <v>11</v>
      </c>
      <c r="E44" s="3">
        <v>200</v>
      </c>
      <c r="F44" s="3">
        <v>201</v>
      </c>
      <c r="G44" s="3">
        <v>202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4" t="s">
        <v>294</v>
      </c>
    </row>
    <row r="45" spans="1:13" ht="12.75">
      <c r="A45" s="43">
        <v>44719</v>
      </c>
      <c r="B45" s="3" t="s">
        <v>228</v>
      </c>
      <c r="C45" s="3">
        <v>4200</v>
      </c>
      <c r="D45" s="3" t="s">
        <v>11</v>
      </c>
      <c r="E45" s="3">
        <v>198.5</v>
      </c>
      <c r="F45" s="3">
        <v>199.5</v>
      </c>
      <c r="G45" s="3">
        <v>200.5</v>
      </c>
      <c r="H45" s="3">
        <v>201.5</v>
      </c>
      <c r="I45" s="3">
        <v>0</v>
      </c>
      <c r="J45" s="3">
        <v>0</v>
      </c>
      <c r="K45" s="3">
        <v>0</v>
      </c>
      <c r="L45" s="3">
        <v>-6300</v>
      </c>
      <c r="M45" s="4" t="s">
        <v>291</v>
      </c>
    </row>
    <row r="46" spans="1:13" ht="12.75">
      <c r="A46" s="43">
        <v>44718</v>
      </c>
      <c r="B46" s="3" t="s">
        <v>162</v>
      </c>
      <c r="C46" s="3">
        <v>7700</v>
      </c>
      <c r="D46" s="3" t="s">
        <v>11</v>
      </c>
      <c r="E46" s="3">
        <v>154</v>
      </c>
      <c r="F46" s="3">
        <v>155</v>
      </c>
      <c r="G46" s="3">
        <v>156</v>
      </c>
      <c r="H46" s="3">
        <v>157</v>
      </c>
      <c r="I46" s="3">
        <v>7700</v>
      </c>
      <c r="J46" s="3">
        <v>0</v>
      </c>
      <c r="K46" s="3">
        <v>0</v>
      </c>
      <c r="L46" s="3">
        <v>7700</v>
      </c>
      <c r="M46" s="4" t="s">
        <v>313</v>
      </c>
    </row>
    <row r="47" spans="1:13" ht="12.75">
      <c r="A47" s="43">
        <v>44715</v>
      </c>
      <c r="B47" s="3" t="s">
        <v>389</v>
      </c>
      <c r="C47" s="3">
        <v>600</v>
      </c>
      <c r="D47" s="3" t="s">
        <v>11</v>
      </c>
      <c r="E47" s="3">
        <v>1175</v>
      </c>
      <c r="F47" s="3">
        <v>1185</v>
      </c>
      <c r="G47" s="3">
        <v>1195</v>
      </c>
      <c r="H47" s="3">
        <v>1205</v>
      </c>
      <c r="I47" s="3">
        <v>6000</v>
      </c>
      <c r="J47" s="3">
        <v>0</v>
      </c>
      <c r="K47" s="3">
        <v>0</v>
      </c>
      <c r="L47" s="3">
        <v>6000</v>
      </c>
      <c r="M47" s="4" t="s">
        <v>313</v>
      </c>
    </row>
    <row r="48" spans="1:13" ht="12.75">
      <c r="A48" s="43">
        <v>44714</v>
      </c>
      <c r="B48" s="3" t="s">
        <v>386</v>
      </c>
      <c r="C48" s="3">
        <v>650</v>
      </c>
      <c r="D48" s="3" t="s">
        <v>11</v>
      </c>
      <c r="E48" s="3">
        <v>995</v>
      </c>
      <c r="F48" s="3">
        <v>1002</v>
      </c>
      <c r="G48" s="3">
        <v>1010</v>
      </c>
      <c r="H48" s="3">
        <v>1018</v>
      </c>
      <c r="I48" s="3">
        <v>4550</v>
      </c>
      <c r="J48" s="3">
        <v>0</v>
      </c>
      <c r="K48" s="3">
        <v>0</v>
      </c>
      <c r="L48" s="3">
        <v>4550</v>
      </c>
      <c r="M48" s="4" t="s">
        <v>313</v>
      </c>
    </row>
    <row r="49" spans="1:13" ht="12.75">
      <c r="A49" s="43">
        <v>44713</v>
      </c>
      <c r="B49" s="3" t="s">
        <v>321</v>
      </c>
      <c r="C49" s="3">
        <v>5700</v>
      </c>
      <c r="D49" s="3" t="s">
        <v>11</v>
      </c>
      <c r="E49" s="3">
        <v>159</v>
      </c>
      <c r="F49" s="3">
        <v>160</v>
      </c>
      <c r="G49" s="3">
        <v>161</v>
      </c>
      <c r="H49" s="3">
        <v>162</v>
      </c>
      <c r="I49" s="3">
        <v>5700</v>
      </c>
      <c r="J49" s="3">
        <v>0</v>
      </c>
      <c r="K49" s="3">
        <v>0</v>
      </c>
      <c r="L49" s="3">
        <v>5700</v>
      </c>
      <c r="M49" s="4" t="s">
        <v>313</v>
      </c>
    </row>
    <row r="50" spans="1:13" ht="12.75">
      <c r="A50" s="43">
        <v>44712</v>
      </c>
      <c r="B50" s="3" t="s">
        <v>110</v>
      </c>
      <c r="C50" s="3">
        <v>700</v>
      </c>
      <c r="D50" s="3" t="s">
        <v>11</v>
      </c>
      <c r="E50" s="3">
        <v>1022</v>
      </c>
      <c r="F50" s="3">
        <v>1030</v>
      </c>
      <c r="G50" s="3">
        <v>1038</v>
      </c>
      <c r="H50" s="3">
        <v>1046</v>
      </c>
      <c r="I50" s="3">
        <v>5600</v>
      </c>
      <c r="J50" s="3">
        <v>0</v>
      </c>
      <c r="K50" s="3">
        <v>0</v>
      </c>
      <c r="L50" s="3">
        <v>5600</v>
      </c>
      <c r="M50" s="4" t="s">
        <v>313</v>
      </c>
    </row>
    <row r="51" spans="1:13" ht="12.75">
      <c r="A51" s="43">
        <v>44708</v>
      </c>
      <c r="B51" s="3" t="s">
        <v>212</v>
      </c>
      <c r="C51" s="3">
        <v>1075</v>
      </c>
      <c r="D51" s="3" t="s">
        <v>11</v>
      </c>
      <c r="E51" s="3">
        <v>418</v>
      </c>
      <c r="F51" s="3">
        <v>423</v>
      </c>
      <c r="G51" s="3">
        <v>428</v>
      </c>
      <c r="H51" s="3">
        <v>433</v>
      </c>
      <c r="I51" s="3">
        <v>0</v>
      </c>
      <c r="J51" s="3">
        <v>0</v>
      </c>
      <c r="K51" s="3">
        <v>0</v>
      </c>
      <c r="L51" s="3">
        <v>0</v>
      </c>
      <c r="M51" s="4" t="s">
        <v>294</v>
      </c>
    </row>
    <row r="52" spans="1:13" ht="12.75">
      <c r="A52" s="43">
        <v>44706</v>
      </c>
      <c r="B52" s="3" t="s">
        <v>84</v>
      </c>
      <c r="C52" s="3">
        <v>1375</v>
      </c>
      <c r="D52" s="3" t="s">
        <v>11</v>
      </c>
      <c r="E52" s="3">
        <v>720</v>
      </c>
      <c r="F52" s="3">
        <v>723</v>
      </c>
      <c r="G52" s="3">
        <v>726</v>
      </c>
      <c r="H52" s="3">
        <v>729</v>
      </c>
      <c r="I52" s="3">
        <v>0</v>
      </c>
      <c r="J52" s="3">
        <v>0</v>
      </c>
      <c r="K52" s="3">
        <v>0</v>
      </c>
      <c r="L52" s="3">
        <v>-6875</v>
      </c>
      <c r="M52" s="4" t="s">
        <v>291</v>
      </c>
    </row>
    <row r="53" spans="1:13" ht="12.75">
      <c r="A53" s="43">
        <v>44705</v>
      </c>
      <c r="B53" s="3" t="s">
        <v>110</v>
      </c>
      <c r="C53" s="3">
        <v>700</v>
      </c>
      <c r="D53" s="3" t="s">
        <v>11</v>
      </c>
      <c r="E53" s="3">
        <v>950</v>
      </c>
      <c r="F53" s="3">
        <v>955</v>
      </c>
      <c r="G53" s="3">
        <v>960</v>
      </c>
      <c r="H53" s="3">
        <v>965</v>
      </c>
      <c r="I53" s="3">
        <v>3500</v>
      </c>
      <c r="J53" s="3">
        <v>0</v>
      </c>
      <c r="K53" s="3">
        <v>0</v>
      </c>
      <c r="L53" s="3">
        <v>3500</v>
      </c>
      <c r="M53" s="4" t="s">
        <v>313</v>
      </c>
    </row>
    <row r="54" spans="1:13" ht="12.75">
      <c r="A54" s="43">
        <v>44704</v>
      </c>
      <c r="B54" s="3" t="s">
        <v>321</v>
      </c>
      <c r="C54" s="3">
        <v>5700</v>
      </c>
      <c r="D54" s="3" t="s">
        <v>11</v>
      </c>
      <c r="E54" s="3">
        <v>152</v>
      </c>
      <c r="F54" s="3">
        <v>153</v>
      </c>
      <c r="G54" s="3">
        <v>154</v>
      </c>
      <c r="H54" s="3">
        <v>155</v>
      </c>
      <c r="I54" s="3">
        <v>0</v>
      </c>
      <c r="J54" s="3">
        <v>0</v>
      </c>
      <c r="K54" s="3">
        <v>0</v>
      </c>
      <c r="L54" s="3">
        <v>0</v>
      </c>
      <c r="M54" s="4" t="s">
        <v>294</v>
      </c>
    </row>
    <row r="55" spans="1:13" ht="12.75">
      <c r="A55" s="43">
        <v>44701</v>
      </c>
      <c r="B55" s="3" t="s">
        <v>212</v>
      </c>
      <c r="C55" s="3">
        <v>1075</v>
      </c>
      <c r="D55" s="3" t="s">
        <v>11</v>
      </c>
      <c r="E55" s="3">
        <v>430</v>
      </c>
      <c r="F55" s="3">
        <v>434</v>
      </c>
      <c r="G55" s="3">
        <v>438</v>
      </c>
      <c r="H55" s="3">
        <v>442</v>
      </c>
      <c r="I55" s="3">
        <v>0</v>
      </c>
      <c r="J55" s="3">
        <v>0</v>
      </c>
      <c r="K55" s="3">
        <v>0</v>
      </c>
      <c r="L55" s="3">
        <v>-5912.5</v>
      </c>
      <c r="M55" s="4" t="s">
        <v>291</v>
      </c>
    </row>
    <row r="56" spans="1:13" ht="12.75">
      <c r="A56" s="43">
        <v>44700</v>
      </c>
      <c r="B56" s="3" t="s">
        <v>402</v>
      </c>
      <c r="C56" s="3">
        <v>1100</v>
      </c>
      <c r="D56" s="3" t="s">
        <v>80</v>
      </c>
      <c r="E56" s="3">
        <v>529</v>
      </c>
      <c r="F56" s="3">
        <v>526</v>
      </c>
      <c r="G56" s="3">
        <v>521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4" t="s">
        <v>408</v>
      </c>
    </row>
    <row r="57" spans="1:13" ht="12.75">
      <c r="A57" s="43">
        <v>44699</v>
      </c>
      <c r="B57" s="3" t="s">
        <v>386</v>
      </c>
      <c r="C57" s="3">
        <v>650</v>
      </c>
      <c r="D57" s="3" t="s">
        <v>11</v>
      </c>
      <c r="E57" s="3">
        <v>954</v>
      </c>
      <c r="F57" s="3">
        <v>960</v>
      </c>
      <c r="G57" s="3">
        <v>966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4" t="s">
        <v>294</v>
      </c>
    </row>
    <row r="58" spans="1:13" ht="12.75">
      <c r="A58" s="43">
        <v>44698</v>
      </c>
      <c r="B58" s="3" t="s">
        <v>228</v>
      </c>
      <c r="C58" s="3">
        <v>4200</v>
      </c>
      <c r="D58" s="3" t="s">
        <v>11</v>
      </c>
      <c r="E58" s="3">
        <v>174</v>
      </c>
      <c r="F58" s="3">
        <v>175</v>
      </c>
      <c r="G58" s="3">
        <v>176</v>
      </c>
      <c r="H58" s="3">
        <v>177</v>
      </c>
      <c r="I58" s="3">
        <v>4200</v>
      </c>
      <c r="J58" s="3">
        <v>4200</v>
      </c>
      <c r="K58" s="3">
        <v>4200</v>
      </c>
      <c r="L58" s="3">
        <v>12600</v>
      </c>
      <c r="M58" s="4" t="s">
        <v>290</v>
      </c>
    </row>
    <row r="59" spans="1:13" ht="12.75">
      <c r="A59" s="43">
        <v>44697</v>
      </c>
      <c r="B59" s="3" t="s">
        <v>253</v>
      </c>
      <c r="C59" s="3">
        <v>1250</v>
      </c>
      <c r="D59" s="3" t="s">
        <v>11</v>
      </c>
      <c r="E59" s="3">
        <v>727</v>
      </c>
      <c r="F59" s="3">
        <v>730</v>
      </c>
      <c r="G59" s="3">
        <v>733</v>
      </c>
      <c r="H59" s="3">
        <v>736</v>
      </c>
      <c r="I59" s="3">
        <v>3750</v>
      </c>
      <c r="J59" s="3">
        <v>0</v>
      </c>
      <c r="K59" s="3">
        <v>0</v>
      </c>
      <c r="L59" s="3">
        <v>3750</v>
      </c>
      <c r="M59" s="4" t="s">
        <v>313</v>
      </c>
    </row>
    <row r="60" spans="1:13" ht="12.75">
      <c r="A60" s="43">
        <v>44694</v>
      </c>
      <c r="B60" s="3" t="s">
        <v>212</v>
      </c>
      <c r="C60" s="3">
        <v>1075</v>
      </c>
      <c r="D60" s="3" t="s">
        <v>11</v>
      </c>
      <c r="E60" s="3">
        <v>413</v>
      </c>
      <c r="F60" s="3">
        <v>417</v>
      </c>
      <c r="G60" s="3">
        <v>421</v>
      </c>
      <c r="H60" s="3">
        <v>425</v>
      </c>
      <c r="I60" s="3">
        <v>0</v>
      </c>
      <c r="J60" s="3">
        <v>0</v>
      </c>
      <c r="K60" s="3">
        <v>0</v>
      </c>
      <c r="L60" s="3">
        <v>0</v>
      </c>
      <c r="M60" s="4" t="s">
        <v>294</v>
      </c>
    </row>
    <row r="61" spans="1:13" ht="12.75">
      <c r="A61" s="43">
        <v>44692</v>
      </c>
      <c r="B61" s="3" t="s">
        <v>228</v>
      </c>
      <c r="C61" s="3">
        <v>4200</v>
      </c>
      <c r="D61" s="3" t="s">
        <v>11</v>
      </c>
      <c r="E61" s="3">
        <v>174</v>
      </c>
      <c r="F61" s="3">
        <v>175</v>
      </c>
      <c r="G61" s="3">
        <v>176</v>
      </c>
      <c r="H61" s="3">
        <v>177</v>
      </c>
      <c r="I61" s="3">
        <v>0</v>
      </c>
      <c r="J61" s="3">
        <v>0</v>
      </c>
      <c r="K61" s="3">
        <v>0</v>
      </c>
      <c r="L61" s="3">
        <v>0</v>
      </c>
      <c r="M61" s="4" t="s">
        <v>294</v>
      </c>
    </row>
    <row r="62" spans="1:13" ht="12.75">
      <c r="A62" s="43">
        <v>44691</v>
      </c>
      <c r="B62" s="3" t="s">
        <v>285</v>
      </c>
      <c r="C62" s="3">
        <v>550</v>
      </c>
      <c r="D62" s="3" t="s">
        <v>11</v>
      </c>
      <c r="E62" s="3">
        <v>2200</v>
      </c>
      <c r="F62" s="3">
        <v>2215</v>
      </c>
      <c r="G62" s="3">
        <v>2230</v>
      </c>
      <c r="H62" s="3">
        <v>2245</v>
      </c>
      <c r="I62" s="3">
        <v>8250</v>
      </c>
      <c r="J62" s="3">
        <v>0</v>
      </c>
      <c r="K62" s="3">
        <v>0</v>
      </c>
      <c r="L62" s="3">
        <v>8250</v>
      </c>
      <c r="M62" s="4" t="s">
        <v>313</v>
      </c>
    </row>
    <row r="63" spans="1:13" ht="12.75">
      <c r="A63" s="43">
        <v>44686</v>
      </c>
      <c r="B63" s="3" t="s">
        <v>331</v>
      </c>
      <c r="C63" s="3">
        <v>300</v>
      </c>
      <c r="D63" s="3" t="s">
        <v>11</v>
      </c>
      <c r="E63" s="3">
        <v>1575</v>
      </c>
      <c r="F63" s="3">
        <v>1590</v>
      </c>
      <c r="G63" s="3">
        <v>1605</v>
      </c>
      <c r="H63" s="3">
        <v>1620</v>
      </c>
      <c r="I63" s="3">
        <v>4500</v>
      </c>
      <c r="J63" s="3">
        <v>0</v>
      </c>
      <c r="K63" s="3">
        <v>0</v>
      </c>
      <c r="L63" s="3">
        <v>4500</v>
      </c>
      <c r="M63" s="4" t="s">
        <v>313</v>
      </c>
    </row>
    <row r="64" spans="1:13" ht="12.75">
      <c r="A64" s="43">
        <v>44685</v>
      </c>
      <c r="B64" s="3" t="s">
        <v>162</v>
      </c>
      <c r="C64" s="3">
        <v>7700</v>
      </c>
      <c r="D64" s="3" t="s">
        <v>11</v>
      </c>
      <c r="E64" s="3">
        <v>159</v>
      </c>
      <c r="F64" s="3">
        <v>160</v>
      </c>
      <c r="G64" s="3">
        <v>161</v>
      </c>
      <c r="H64" s="3">
        <v>162</v>
      </c>
      <c r="I64" s="3">
        <v>7700</v>
      </c>
      <c r="J64" s="3">
        <v>0</v>
      </c>
      <c r="K64" s="3">
        <v>0</v>
      </c>
      <c r="L64" s="3">
        <v>7700</v>
      </c>
      <c r="M64" s="4" t="s">
        <v>313</v>
      </c>
    </row>
    <row r="65" spans="1:13" ht="12.75">
      <c r="A65" s="43">
        <v>44683</v>
      </c>
      <c r="B65" s="3" t="s">
        <v>388</v>
      </c>
      <c r="C65" s="3">
        <v>900</v>
      </c>
      <c r="D65" s="3" t="s">
        <v>11</v>
      </c>
      <c r="E65" s="3">
        <v>1005</v>
      </c>
      <c r="F65" s="3">
        <v>1010</v>
      </c>
      <c r="G65" s="3">
        <v>1015</v>
      </c>
      <c r="H65" s="3">
        <v>1020</v>
      </c>
      <c r="I65" s="3">
        <v>4500</v>
      </c>
      <c r="J65" s="3">
        <v>4500</v>
      </c>
      <c r="K65" s="3">
        <v>4500</v>
      </c>
      <c r="L65" s="3">
        <v>13500</v>
      </c>
      <c r="M65" s="4" t="s">
        <v>290</v>
      </c>
    </row>
    <row r="66" spans="1:13" ht="12.75">
      <c r="A66" s="43">
        <v>44680</v>
      </c>
      <c r="B66" s="3" t="s">
        <v>388</v>
      </c>
      <c r="C66" s="3">
        <v>900</v>
      </c>
      <c r="D66" s="3" t="s">
        <v>11</v>
      </c>
      <c r="E66" s="3">
        <v>1005</v>
      </c>
      <c r="F66" s="3">
        <v>1010</v>
      </c>
      <c r="G66" s="3">
        <v>1015</v>
      </c>
      <c r="H66" s="3">
        <v>1020</v>
      </c>
      <c r="I66" s="3">
        <v>0</v>
      </c>
      <c r="J66" s="3">
        <v>0</v>
      </c>
      <c r="K66" s="3">
        <v>0</v>
      </c>
      <c r="L66" s="3">
        <v>-7200</v>
      </c>
      <c r="M66" s="4" t="s">
        <v>291</v>
      </c>
    </row>
    <row r="67" spans="1:13" ht="12.75">
      <c r="A67" s="43">
        <v>44679</v>
      </c>
      <c r="B67" s="3" t="s">
        <v>321</v>
      </c>
      <c r="C67" s="3">
        <v>5700</v>
      </c>
      <c r="D67" s="3" t="s">
        <v>11</v>
      </c>
      <c r="E67" s="3">
        <v>156.4</v>
      </c>
      <c r="F67" s="3">
        <v>157</v>
      </c>
      <c r="G67" s="3">
        <v>158</v>
      </c>
      <c r="H67" s="3">
        <v>160</v>
      </c>
      <c r="I67" s="3">
        <v>3420</v>
      </c>
      <c r="J67" s="3">
        <v>0</v>
      </c>
      <c r="K67" s="3">
        <v>0</v>
      </c>
      <c r="L67" s="3">
        <v>3420</v>
      </c>
      <c r="M67" s="4" t="s">
        <v>313</v>
      </c>
    </row>
    <row r="68" spans="1:13" ht="12.75">
      <c r="A68" s="43">
        <v>44679</v>
      </c>
      <c r="B68" s="3" t="s">
        <v>121</v>
      </c>
      <c r="C68" s="3">
        <v>1500</v>
      </c>
      <c r="D68" s="3" t="s">
        <v>80</v>
      </c>
      <c r="E68" s="3">
        <v>497</v>
      </c>
      <c r="F68" s="3">
        <v>495</v>
      </c>
      <c r="G68" s="3">
        <v>492</v>
      </c>
      <c r="H68" s="3">
        <v>0</v>
      </c>
      <c r="I68" s="3">
        <v>3000</v>
      </c>
      <c r="J68" s="3">
        <v>0</v>
      </c>
      <c r="K68" s="3">
        <v>0</v>
      </c>
      <c r="L68" s="3">
        <v>3000</v>
      </c>
      <c r="M68" s="4" t="s">
        <v>313</v>
      </c>
    </row>
    <row r="69" spans="1:13" ht="12.75">
      <c r="A69" s="43">
        <v>44678</v>
      </c>
      <c r="B69" s="3" t="s">
        <v>253</v>
      </c>
      <c r="C69" s="3">
        <v>1250</v>
      </c>
      <c r="D69" s="3" t="s">
        <v>11</v>
      </c>
      <c r="E69" s="3">
        <v>920</v>
      </c>
      <c r="F69" s="3">
        <v>925</v>
      </c>
      <c r="G69" s="3">
        <v>930</v>
      </c>
      <c r="H69" s="3">
        <v>935</v>
      </c>
      <c r="I69" s="3">
        <v>0</v>
      </c>
      <c r="J69" s="3">
        <v>0</v>
      </c>
      <c r="K69" s="3">
        <v>0</v>
      </c>
      <c r="L69" s="3">
        <v>0</v>
      </c>
      <c r="M69" s="4" t="s">
        <v>294</v>
      </c>
    </row>
    <row r="70" spans="1:13" ht="12.75">
      <c r="A70" s="43">
        <v>44677</v>
      </c>
      <c r="B70" s="3" t="s">
        <v>388</v>
      </c>
      <c r="C70" s="3">
        <v>900</v>
      </c>
      <c r="D70" s="3" t="s">
        <v>11</v>
      </c>
      <c r="E70" s="3">
        <v>975</v>
      </c>
      <c r="F70" s="3">
        <v>980</v>
      </c>
      <c r="G70" s="3">
        <v>985</v>
      </c>
      <c r="H70" s="3">
        <v>990</v>
      </c>
      <c r="I70" s="3">
        <v>4500</v>
      </c>
      <c r="J70" s="3">
        <v>0</v>
      </c>
      <c r="K70" s="3">
        <v>0</v>
      </c>
      <c r="L70" s="3">
        <v>4500</v>
      </c>
      <c r="M70" s="4" t="s">
        <v>313</v>
      </c>
    </row>
    <row r="71" spans="1:13" ht="12.75">
      <c r="A71" s="43">
        <v>44676</v>
      </c>
      <c r="B71" s="3" t="s">
        <v>358</v>
      </c>
      <c r="C71" s="3">
        <v>1800</v>
      </c>
      <c r="D71" s="3" t="s">
        <v>80</v>
      </c>
      <c r="E71" s="3">
        <v>378</v>
      </c>
      <c r="F71" s="3">
        <v>376</v>
      </c>
      <c r="G71" s="3">
        <v>374</v>
      </c>
      <c r="H71" s="3">
        <v>372</v>
      </c>
      <c r="I71" s="3">
        <v>3600</v>
      </c>
      <c r="J71" s="3">
        <v>3600</v>
      </c>
      <c r="K71" s="3">
        <v>3600</v>
      </c>
      <c r="L71" s="3">
        <v>10800</v>
      </c>
      <c r="M71" s="4" t="s">
        <v>290</v>
      </c>
    </row>
    <row r="72" spans="1:13" ht="12.75">
      <c r="A72" s="43">
        <v>44673</v>
      </c>
      <c r="B72" s="3" t="s">
        <v>330</v>
      </c>
      <c r="C72" s="3">
        <v>7000</v>
      </c>
      <c r="D72" s="3" t="s">
        <v>11</v>
      </c>
      <c r="E72" s="3">
        <v>1110</v>
      </c>
      <c r="F72" s="3">
        <v>1120</v>
      </c>
      <c r="G72" s="3">
        <v>1130</v>
      </c>
      <c r="H72" s="3">
        <v>1140</v>
      </c>
      <c r="I72" s="3">
        <v>7000</v>
      </c>
      <c r="J72" s="3">
        <v>0</v>
      </c>
      <c r="K72" s="3">
        <v>0</v>
      </c>
      <c r="L72" s="3">
        <v>7000</v>
      </c>
      <c r="M72" s="4" t="s">
        <v>313</v>
      </c>
    </row>
    <row r="73" spans="1:13" ht="12.75">
      <c r="A73" s="43">
        <v>44672</v>
      </c>
      <c r="B73" s="3" t="s">
        <v>228</v>
      </c>
      <c r="C73" s="3">
        <v>4200</v>
      </c>
      <c r="D73" s="3" t="s">
        <v>11</v>
      </c>
      <c r="E73" s="3">
        <v>203</v>
      </c>
      <c r="F73" s="3">
        <v>204</v>
      </c>
      <c r="G73" s="3">
        <v>205</v>
      </c>
      <c r="H73" s="3">
        <v>206</v>
      </c>
      <c r="I73" s="3">
        <v>4200</v>
      </c>
      <c r="J73" s="3">
        <v>0</v>
      </c>
      <c r="K73" s="3">
        <v>0</v>
      </c>
      <c r="L73" s="3">
        <v>4200</v>
      </c>
      <c r="M73" s="4" t="s">
        <v>313</v>
      </c>
    </row>
    <row r="74" spans="1:13" ht="12.75">
      <c r="A74" s="43">
        <v>44671</v>
      </c>
      <c r="B74" s="3" t="s">
        <v>228</v>
      </c>
      <c r="C74" s="3">
        <v>4200</v>
      </c>
      <c r="D74" s="3" t="s">
        <v>11</v>
      </c>
      <c r="E74" s="3">
        <v>205</v>
      </c>
      <c r="F74" s="3">
        <v>206</v>
      </c>
      <c r="G74" s="3">
        <v>207</v>
      </c>
      <c r="H74" s="3">
        <v>208</v>
      </c>
      <c r="I74" s="3">
        <v>4200</v>
      </c>
      <c r="J74" s="3">
        <v>0</v>
      </c>
      <c r="K74" s="3">
        <v>0</v>
      </c>
      <c r="L74" s="3">
        <v>4200</v>
      </c>
      <c r="M74" s="4" t="s">
        <v>313</v>
      </c>
    </row>
    <row r="75" spans="1:13" ht="12.75">
      <c r="A75" s="43">
        <v>44669</v>
      </c>
      <c r="B75" s="3" t="s">
        <v>389</v>
      </c>
      <c r="C75" s="3">
        <v>600</v>
      </c>
      <c r="D75" s="3" t="s">
        <v>80</v>
      </c>
      <c r="E75" s="3">
        <v>1355</v>
      </c>
      <c r="F75" s="3">
        <v>1345</v>
      </c>
      <c r="G75" s="3">
        <v>1335</v>
      </c>
      <c r="H75" s="3">
        <v>1325</v>
      </c>
      <c r="I75" s="3">
        <v>6000</v>
      </c>
      <c r="J75" s="3">
        <v>0</v>
      </c>
      <c r="K75" s="3">
        <v>0</v>
      </c>
      <c r="L75" s="3">
        <v>6000</v>
      </c>
      <c r="M75" s="4" t="s">
        <v>313</v>
      </c>
    </row>
    <row r="76" spans="1:13" ht="12.75">
      <c r="A76" s="43">
        <v>44664</v>
      </c>
      <c r="B76" s="3" t="s">
        <v>316</v>
      </c>
      <c r="C76" s="3">
        <v>1300</v>
      </c>
      <c r="D76" s="3" t="s">
        <v>11</v>
      </c>
      <c r="E76" s="3">
        <v>820</v>
      </c>
      <c r="F76" s="3">
        <v>824</v>
      </c>
      <c r="G76" s="3">
        <v>828</v>
      </c>
      <c r="H76" s="3">
        <v>832</v>
      </c>
      <c r="I76" s="3">
        <v>5200</v>
      </c>
      <c r="J76" s="3">
        <v>5200</v>
      </c>
      <c r="K76" s="3">
        <v>5200</v>
      </c>
      <c r="L76" s="3">
        <v>15600</v>
      </c>
      <c r="M76" s="4" t="s">
        <v>290</v>
      </c>
    </row>
    <row r="77" spans="1:13" ht="12.75">
      <c r="A77" s="43">
        <v>44663</v>
      </c>
      <c r="B77" s="3" t="s">
        <v>212</v>
      </c>
      <c r="C77" s="3">
        <v>1075</v>
      </c>
      <c r="D77" s="3" t="s">
        <v>80</v>
      </c>
      <c r="E77" s="3">
        <v>560</v>
      </c>
      <c r="F77" s="3">
        <v>555</v>
      </c>
      <c r="G77" s="3">
        <v>550</v>
      </c>
      <c r="H77" s="3">
        <v>545</v>
      </c>
      <c r="I77" s="3">
        <v>5375</v>
      </c>
      <c r="J77" s="3">
        <v>5375</v>
      </c>
      <c r="K77" s="3">
        <v>5375</v>
      </c>
      <c r="L77" s="3">
        <v>16125</v>
      </c>
      <c r="M77" s="4" t="s">
        <v>290</v>
      </c>
    </row>
    <row r="78" spans="1:13" ht="12.75">
      <c r="A78" s="43">
        <v>44662</v>
      </c>
      <c r="B78" s="3" t="s">
        <v>253</v>
      </c>
      <c r="C78" s="3">
        <v>1250</v>
      </c>
      <c r="D78" s="3" t="s">
        <v>11</v>
      </c>
      <c r="E78" s="3">
        <v>850</v>
      </c>
      <c r="F78" s="3">
        <v>853</v>
      </c>
      <c r="G78" s="3">
        <v>856</v>
      </c>
      <c r="H78" s="3">
        <v>860</v>
      </c>
      <c r="I78" s="3">
        <v>3750</v>
      </c>
      <c r="J78" s="3">
        <v>3750</v>
      </c>
      <c r="K78" s="3">
        <v>5000</v>
      </c>
      <c r="L78" s="3">
        <v>12500</v>
      </c>
      <c r="M78" s="4" t="s">
        <v>290</v>
      </c>
    </row>
    <row r="79" spans="1:13" ht="12.75">
      <c r="A79" s="43">
        <v>44659</v>
      </c>
      <c r="B79" s="3" t="s">
        <v>358</v>
      </c>
      <c r="C79" s="3">
        <v>1800</v>
      </c>
      <c r="D79" s="3" t="s">
        <v>11</v>
      </c>
      <c r="E79" s="3">
        <v>387</v>
      </c>
      <c r="F79" s="3">
        <v>389</v>
      </c>
      <c r="G79" s="3">
        <v>391</v>
      </c>
      <c r="H79" s="3">
        <v>393</v>
      </c>
      <c r="I79" s="3">
        <v>0</v>
      </c>
      <c r="J79" s="3">
        <v>0</v>
      </c>
      <c r="K79" s="3">
        <v>0</v>
      </c>
      <c r="L79" s="3">
        <v>0</v>
      </c>
      <c r="M79" s="4" t="s">
        <v>293</v>
      </c>
    </row>
    <row r="80" spans="1:13" ht="12.75">
      <c r="A80" s="43">
        <v>44658</v>
      </c>
      <c r="B80" s="3" t="s">
        <v>386</v>
      </c>
      <c r="C80" s="3">
        <v>650</v>
      </c>
      <c r="D80" s="3" t="s">
        <v>11</v>
      </c>
      <c r="E80" s="3">
        <v>1050</v>
      </c>
      <c r="F80" s="3">
        <v>1055</v>
      </c>
      <c r="G80" s="3">
        <v>1060</v>
      </c>
      <c r="H80" s="3">
        <v>1065</v>
      </c>
      <c r="I80" s="3">
        <v>0</v>
      </c>
      <c r="J80" s="3">
        <v>0</v>
      </c>
      <c r="K80" s="3">
        <v>0</v>
      </c>
      <c r="L80" s="3">
        <v>-5200</v>
      </c>
      <c r="M80" s="4" t="s">
        <v>291</v>
      </c>
    </row>
    <row r="81" spans="1:13" ht="12.75">
      <c r="A81" s="43">
        <v>44656</v>
      </c>
      <c r="B81" s="3" t="s">
        <v>253</v>
      </c>
      <c r="C81" s="3">
        <v>1250</v>
      </c>
      <c r="D81" s="3" t="s">
        <v>11</v>
      </c>
      <c r="E81" s="3">
        <v>855</v>
      </c>
      <c r="F81" s="3">
        <v>858</v>
      </c>
      <c r="G81" s="3">
        <v>861</v>
      </c>
      <c r="H81" s="3">
        <v>864</v>
      </c>
      <c r="I81" s="3">
        <v>0</v>
      </c>
      <c r="J81" s="3">
        <v>0</v>
      </c>
      <c r="K81" s="3">
        <v>0</v>
      </c>
      <c r="L81" s="3">
        <v>-6250</v>
      </c>
      <c r="M81" s="4" t="s">
        <v>291</v>
      </c>
    </row>
    <row r="82" spans="1:13" ht="12.75">
      <c r="A82" s="43">
        <v>44655</v>
      </c>
      <c r="B82" s="3" t="s">
        <v>162</v>
      </c>
      <c r="C82" s="3">
        <v>7700</v>
      </c>
      <c r="D82" s="3" t="s">
        <v>80</v>
      </c>
      <c r="E82" s="3">
        <v>168</v>
      </c>
      <c r="F82" s="3">
        <v>167</v>
      </c>
      <c r="G82" s="3">
        <v>166</v>
      </c>
      <c r="H82" s="3">
        <v>165</v>
      </c>
      <c r="I82" s="3">
        <v>7700</v>
      </c>
      <c r="J82" s="3">
        <v>7700</v>
      </c>
      <c r="K82" s="3">
        <v>7700</v>
      </c>
      <c r="L82" s="3">
        <v>23100</v>
      </c>
      <c r="M82" s="4" t="s">
        <v>290</v>
      </c>
    </row>
    <row r="83" spans="1:13" ht="12.75">
      <c r="A83" s="43">
        <v>44652</v>
      </c>
      <c r="B83" s="3" t="s">
        <v>321</v>
      </c>
      <c r="C83" s="3">
        <v>5700</v>
      </c>
      <c r="D83" s="3" t="s">
        <v>11</v>
      </c>
      <c r="E83" s="3">
        <v>141</v>
      </c>
      <c r="F83" s="3">
        <v>142</v>
      </c>
      <c r="G83" s="3">
        <v>143</v>
      </c>
      <c r="H83" s="3">
        <v>144</v>
      </c>
      <c r="I83" s="3">
        <v>5700</v>
      </c>
      <c r="J83" s="3">
        <v>0</v>
      </c>
      <c r="K83" s="3">
        <v>0</v>
      </c>
      <c r="L83" s="3">
        <v>5700</v>
      </c>
      <c r="M83" s="4" t="s">
        <v>313</v>
      </c>
    </row>
    <row r="84" spans="1:13" ht="12.75">
      <c r="A84" s="43">
        <v>44651</v>
      </c>
      <c r="B84" s="3" t="s">
        <v>212</v>
      </c>
      <c r="C84" s="3">
        <v>1075</v>
      </c>
      <c r="D84" s="3" t="s">
        <v>80</v>
      </c>
      <c r="E84" s="3">
        <v>592</v>
      </c>
      <c r="F84" s="3">
        <v>588</v>
      </c>
      <c r="G84" s="3">
        <v>584</v>
      </c>
      <c r="H84" s="3">
        <v>580</v>
      </c>
      <c r="I84" s="3">
        <v>4300</v>
      </c>
      <c r="J84" s="3">
        <v>4300</v>
      </c>
      <c r="K84" s="3">
        <v>0</v>
      </c>
      <c r="L84" s="3">
        <v>8600</v>
      </c>
      <c r="M84" s="4" t="s">
        <v>292</v>
      </c>
    </row>
    <row r="85" spans="1:13" ht="12.75">
      <c r="A85" s="43">
        <v>44650</v>
      </c>
      <c r="B85" s="3" t="s">
        <v>406</v>
      </c>
      <c r="C85" s="3">
        <v>675</v>
      </c>
      <c r="D85" s="3" t="s">
        <v>11</v>
      </c>
      <c r="E85" s="3">
        <v>780</v>
      </c>
      <c r="F85" s="3">
        <v>785</v>
      </c>
      <c r="G85" s="3">
        <v>790</v>
      </c>
      <c r="H85" s="3">
        <v>795</v>
      </c>
      <c r="I85" s="3">
        <v>0</v>
      </c>
      <c r="J85" s="3">
        <v>0</v>
      </c>
      <c r="K85" s="3">
        <v>0</v>
      </c>
      <c r="L85" s="3">
        <v>0</v>
      </c>
      <c r="M85" s="4" t="s">
        <v>294</v>
      </c>
    </row>
    <row r="86" spans="1:13" ht="12.75">
      <c r="A86" s="43">
        <v>44649</v>
      </c>
      <c r="B86" s="3" t="s">
        <v>398</v>
      </c>
      <c r="C86" s="3">
        <v>750</v>
      </c>
      <c r="D86" s="3" t="s">
        <v>11</v>
      </c>
      <c r="E86" s="3">
        <v>1100</v>
      </c>
      <c r="F86" s="3">
        <v>1105</v>
      </c>
      <c r="G86" s="3">
        <v>1110</v>
      </c>
      <c r="H86" s="3">
        <v>1115</v>
      </c>
      <c r="I86" s="3">
        <v>0</v>
      </c>
      <c r="J86" s="3">
        <v>0</v>
      </c>
      <c r="K86" s="3">
        <v>0</v>
      </c>
      <c r="L86" s="3">
        <v>-6000</v>
      </c>
      <c r="M86" s="4" t="s">
        <v>291</v>
      </c>
    </row>
    <row r="87" spans="1:13" ht="12.75">
      <c r="A87" s="43">
        <v>44648</v>
      </c>
      <c r="B87" s="3" t="s">
        <v>386</v>
      </c>
      <c r="C87" s="3">
        <v>650</v>
      </c>
      <c r="D87" s="3" t="s">
        <v>11</v>
      </c>
      <c r="E87" s="3">
        <v>1045</v>
      </c>
      <c r="F87" s="3">
        <v>1050</v>
      </c>
      <c r="G87" s="3">
        <v>1055</v>
      </c>
      <c r="H87" s="3">
        <v>1060</v>
      </c>
      <c r="I87" s="3">
        <v>0</v>
      </c>
      <c r="J87" s="3">
        <v>0</v>
      </c>
      <c r="K87" s="3">
        <v>0</v>
      </c>
      <c r="L87" s="3">
        <v>-5200</v>
      </c>
      <c r="M87" s="4" t="s">
        <v>291</v>
      </c>
    </row>
    <row r="88" spans="1:13" ht="12.75">
      <c r="A88" s="43">
        <v>44645</v>
      </c>
      <c r="B88" s="3" t="s">
        <v>316</v>
      </c>
      <c r="C88" s="3">
        <v>1300</v>
      </c>
      <c r="D88" s="3" t="s">
        <v>11</v>
      </c>
      <c r="E88" s="3">
        <v>807</v>
      </c>
      <c r="F88" s="3">
        <v>810</v>
      </c>
      <c r="G88" s="3">
        <v>813</v>
      </c>
      <c r="H88" s="3">
        <v>816</v>
      </c>
      <c r="I88" s="3">
        <v>0</v>
      </c>
      <c r="J88" s="3">
        <v>0</v>
      </c>
      <c r="K88" s="3">
        <v>0</v>
      </c>
      <c r="L88" s="3">
        <v>-5850</v>
      </c>
      <c r="M88" s="4" t="s">
        <v>291</v>
      </c>
    </row>
    <row r="89" spans="1:13" ht="12.75">
      <c r="A89" s="43">
        <v>44641</v>
      </c>
      <c r="B89" s="3" t="s">
        <v>212</v>
      </c>
      <c r="C89" s="3">
        <v>1075</v>
      </c>
      <c r="D89" s="3" t="s">
        <v>11</v>
      </c>
      <c r="E89" s="3">
        <v>600</v>
      </c>
      <c r="F89" s="3">
        <v>605</v>
      </c>
      <c r="G89" s="3">
        <v>610</v>
      </c>
      <c r="H89" s="3">
        <v>615</v>
      </c>
      <c r="I89" s="3">
        <v>0</v>
      </c>
      <c r="J89" s="3">
        <v>0</v>
      </c>
      <c r="K89" s="3">
        <v>0</v>
      </c>
      <c r="L89" s="3">
        <v>-8062.5</v>
      </c>
      <c r="M89" s="4" t="s">
        <v>291</v>
      </c>
    </row>
    <row r="90" spans="1:13" ht="12.75">
      <c r="A90" s="43">
        <v>44637</v>
      </c>
      <c r="B90" s="3" t="s">
        <v>55</v>
      </c>
      <c r="C90" s="3">
        <v>1500</v>
      </c>
      <c r="D90" s="3" t="s">
        <v>11</v>
      </c>
      <c r="E90" s="3">
        <v>502</v>
      </c>
      <c r="F90" s="3">
        <v>505</v>
      </c>
      <c r="G90" s="3">
        <v>508</v>
      </c>
      <c r="H90" s="3">
        <v>511</v>
      </c>
      <c r="I90" s="3">
        <v>0</v>
      </c>
      <c r="J90" s="3">
        <v>0</v>
      </c>
      <c r="K90" s="3">
        <v>0</v>
      </c>
      <c r="L90" s="3">
        <v>0</v>
      </c>
      <c r="M90" s="4" t="s">
        <v>293</v>
      </c>
    </row>
    <row r="91" spans="1:13" ht="12.75">
      <c r="A91" s="43">
        <v>44637</v>
      </c>
      <c r="B91" s="3" t="s">
        <v>110</v>
      </c>
      <c r="C91" s="3">
        <v>700</v>
      </c>
      <c r="D91" s="3" t="s">
        <v>11</v>
      </c>
      <c r="E91" s="3">
        <v>785</v>
      </c>
      <c r="F91" s="3">
        <v>790</v>
      </c>
      <c r="G91" s="3">
        <v>795</v>
      </c>
      <c r="H91" s="3">
        <v>800</v>
      </c>
      <c r="I91" s="3">
        <v>3500</v>
      </c>
      <c r="J91" s="3">
        <v>3500</v>
      </c>
      <c r="K91" s="3">
        <v>0</v>
      </c>
      <c r="L91" s="3">
        <v>7000</v>
      </c>
      <c r="M91" s="4" t="s">
        <v>292</v>
      </c>
    </row>
    <row r="92" spans="1:13" ht="12.75">
      <c r="A92" s="43">
        <v>44635</v>
      </c>
      <c r="B92" s="3" t="s">
        <v>110</v>
      </c>
      <c r="C92" s="3">
        <v>700</v>
      </c>
      <c r="D92" s="3" t="s">
        <v>11</v>
      </c>
      <c r="E92" s="3">
        <v>785</v>
      </c>
      <c r="F92" s="3">
        <v>765</v>
      </c>
      <c r="G92" s="3">
        <v>772</v>
      </c>
      <c r="H92" s="3">
        <v>780</v>
      </c>
      <c r="I92" s="3">
        <v>14000</v>
      </c>
      <c r="J92" s="3">
        <v>0</v>
      </c>
      <c r="K92" s="3">
        <v>0</v>
      </c>
      <c r="L92" s="3">
        <v>14000</v>
      </c>
      <c r="M92" s="4" t="s">
        <v>313</v>
      </c>
    </row>
    <row r="93" spans="1:13" ht="12.75">
      <c r="A93" s="43">
        <v>44634</v>
      </c>
      <c r="B93" s="3" t="s">
        <v>331</v>
      </c>
      <c r="C93" s="3">
        <v>300</v>
      </c>
      <c r="D93" s="3" t="s">
        <v>11</v>
      </c>
      <c r="E93" s="3">
        <v>1865</v>
      </c>
      <c r="F93" s="3">
        <v>1880</v>
      </c>
      <c r="G93" s="3">
        <v>1905</v>
      </c>
      <c r="H93" s="3">
        <v>1920</v>
      </c>
      <c r="I93" s="3">
        <v>4500</v>
      </c>
      <c r="J93" s="3">
        <v>0</v>
      </c>
      <c r="K93" s="3">
        <v>0</v>
      </c>
      <c r="L93" s="3">
        <v>4500</v>
      </c>
      <c r="M93" s="4" t="s">
        <v>313</v>
      </c>
    </row>
    <row r="94" spans="1:13" ht="12.75">
      <c r="A94" s="43">
        <v>44630</v>
      </c>
      <c r="B94" s="3" t="s">
        <v>355</v>
      </c>
      <c r="C94" s="3">
        <v>2850</v>
      </c>
      <c r="D94" s="3" t="s">
        <v>11</v>
      </c>
      <c r="E94" s="3">
        <v>432</v>
      </c>
      <c r="F94" s="3">
        <v>434</v>
      </c>
      <c r="G94" s="3">
        <v>436</v>
      </c>
      <c r="H94" s="3">
        <v>438</v>
      </c>
      <c r="I94" s="3">
        <v>5700</v>
      </c>
      <c r="J94" s="3">
        <v>5700</v>
      </c>
      <c r="K94" s="3">
        <v>0</v>
      </c>
      <c r="L94" s="3">
        <v>11400</v>
      </c>
      <c r="M94" s="4" t="s">
        <v>292</v>
      </c>
    </row>
    <row r="95" spans="1:13" ht="12.75">
      <c r="A95" s="43">
        <v>44629</v>
      </c>
      <c r="B95" s="3" t="s">
        <v>331</v>
      </c>
      <c r="C95" s="3">
        <v>300</v>
      </c>
      <c r="D95" s="3" t="s">
        <v>11</v>
      </c>
      <c r="E95" s="3">
        <v>1805</v>
      </c>
      <c r="F95" s="3">
        <v>1820</v>
      </c>
      <c r="G95" s="3">
        <v>1835</v>
      </c>
      <c r="H95" s="3">
        <v>1850</v>
      </c>
      <c r="I95" s="3">
        <v>4500</v>
      </c>
      <c r="J95" s="3">
        <v>0</v>
      </c>
      <c r="K95" s="3">
        <v>0</v>
      </c>
      <c r="L95" s="3">
        <v>4500</v>
      </c>
      <c r="M95" s="4" t="s">
        <v>313</v>
      </c>
    </row>
    <row r="96" spans="1:13" ht="12.75">
      <c r="A96" s="43">
        <v>44628</v>
      </c>
      <c r="B96" s="3" t="s">
        <v>219</v>
      </c>
      <c r="C96" s="3">
        <v>5333</v>
      </c>
      <c r="D96" s="3" t="s">
        <v>11</v>
      </c>
      <c r="E96" s="3">
        <v>220</v>
      </c>
      <c r="F96" s="3">
        <v>221</v>
      </c>
      <c r="G96" s="3">
        <v>222</v>
      </c>
      <c r="H96" s="3">
        <v>223</v>
      </c>
      <c r="I96" s="3">
        <v>5333</v>
      </c>
      <c r="J96" s="3">
        <v>5333</v>
      </c>
      <c r="K96" s="3">
        <v>0</v>
      </c>
      <c r="L96" s="3">
        <v>10666</v>
      </c>
      <c r="M96" s="4" t="s">
        <v>292</v>
      </c>
    </row>
    <row r="97" spans="1:13" ht="12.75">
      <c r="A97" s="43">
        <v>44627</v>
      </c>
      <c r="B97" s="3" t="s">
        <v>162</v>
      </c>
      <c r="C97" s="3">
        <v>7700</v>
      </c>
      <c r="D97" s="3" t="s">
        <v>11</v>
      </c>
      <c r="E97" s="3">
        <v>165.5</v>
      </c>
      <c r="F97" s="3">
        <v>166</v>
      </c>
      <c r="G97" s="3">
        <v>166.5</v>
      </c>
      <c r="H97" s="3">
        <v>167</v>
      </c>
      <c r="I97" s="3">
        <v>3850</v>
      </c>
      <c r="J97" s="3">
        <v>3850</v>
      </c>
      <c r="K97" s="3">
        <v>0</v>
      </c>
      <c r="L97" s="3">
        <v>7700</v>
      </c>
      <c r="M97" s="4" t="s">
        <v>292</v>
      </c>
    </row>
    <row r="98" spans="1:13" ht="12.75">
      <c r="A98" s="43">
        <v>44624</v>
      </c>
      <c r="B98" s="3" t="s">
        <v>316</v>
      </c>
      <c r="C98" s="3">
        <v>1300</v>
      </c>
      <c r="D98" s="3" t="s">
        <v>11</v>
      </c>
      <c r="E98" s="3">
        <v>716</v>
      </c>
      <c r="F98" s="3">
        <v>719</v>
      </c>
      <c r="G98" s="3">
        <v>722</v>
      </c>
      <c r="H98" s="3">
        <v>725</v>
      </c>
      <c r="I98" s="3">
        <v>3900</v>
      </c>
      <c r="J98" s="3">
        <v>3900</v>
      </c>
      <c r="K98" s="3">
        <v>3900</v>
      </c>
      <c r="L98" s="3">
        <v>11700</v>
      </c>
      <c r="M98" s="4" t="s">
        <v>290</v>
      </c>
    </row>
    <row r="99" spans="1:13" ht="12.75">
      <c r="A99" s="43">
        <v>44623</v>
      </c>
      <c r="B99" s="3" t="s">
        <v>355</v>
      </c>
      <c r="C99" s="3">
        <v>2850</v>
      </c>
      <c r="D99" s="3" t="s">
        <v>11</v>
      </c>
      <c r="E99" s="3">
        <v>452</v>
      </c>
      <c r="F99" s="3">
        <v>454</v>
      </c>
      <c r="G99" s="3">
        <v>456</v>
      </c>
      <c r="H99" s="3">
        <v>458</v>
      </c>
      <c r="I99" s="3">
        <v>0</v>
      </c>
      <c r="J99" s="3">
        <v>0</v>
      </c>
      <c r="K99" s="3">
        <v>0</v>
      </c>
      <c r="L99" s="3">
        <v>0</v>
      </c>
      <c r="M99" s="4" t="s">
        <v>294</v>
      </c>
    </row>
    <row r="100" spans="1:13" ht="12.75">
      <c r="A100" s="43">
        <v>44622</v>
      </c>
      <c r="B100" s="3" t="s">
        <v>228</v>
      </c>
      <c r="C100" s="3">
        <v>4200</v>
      </c>
      <c r="D100" s="3" t="s">
        <v>11</v>
      </c>
      <c r="E100" s="3">
        <v>178</v>
      </c>
      <c r="F100" s="3">
        <v>179</v>
      </c>
      <c r="G100" s="3">
        <v>180</v>
      </c>
      <c r="H100" s="3">
        <v>181</v>
      </c>
      <c r="I100" s="3">
        <v>4200</v>
      </c>
      <c r="J100" s="3">
        <v>4200</v>
      </c>
      <c r="K100" s="3">
        <v>4200</v>
      </c>
      <c r="L100" s="3">
        <v>12600</v>
      </c>
      <c r="M100" s="4" t="s">
        <v>290</v>
      </c>
    </row>
    <row r="101" spans="1:13" ht="12.75">
      <c r="A101" s="43">
        <v>44620</v>
      </c>
      <c r="B101" s="3" t="s">
        <v>212</v>
      </c>
      <c r="C101" s="3">
        <v>1075</v>
      </c>
      <c r="D101" s="3" t="s">
        <v>11</v>
      </c>
      <c r="E101" s="3">
        <v>540</v>
      </c>
      <c r="F101" s="3">
        <v>544</v>
      </c>
      <c r="G101" s="3">
        <v>548</v>
      </c>
      <c r="H101" s="3">
        <v>552</v>
      </c>
      <c r="I101" s="3">
        <v>4300</v>
      </c>
      <c r="J101" s="3">
        <v>4300</v>
      </c>
      <c r="K101" s="3">
        <v>4300</v>
      </c>
      <c r="L101" s="3">
        <v>12900</v>
      </c>
      <c r="M101" s="4" t="s">
        <v>290</v>
      </c>
    </row>
    <row r="102" spans="1:13" ht="12.75">
      <c r="A102" s="43">
        <v>44617</v>
      </c>
      <c r="B102" s="3" t="s">
        <v>316</v>
      </c>
      <c r="C102" s="3">
        <v>1300</v>
      </c>
      <c r="D102" s="3" t="s">
        <v>11</v>
      </c>
      <c r="E102" s="3">
        <v>660</v>
      </c>
      <c r="F102" s="3">
        <v>663</v>
      </c>
      <c r="G102" s="3">
        <v>666</v>
      </c>
      <c r="H102" s="3">
        <v>669</v>
      </c>
      <c r="I102" s="3">
        <v>3900</v>
      </c>
      <c r="J102" s="3">
        <v>0</v>
      </c>
      <c r="K102" s="3">
        <v>0</v>
      </c>
      <c r="L102" s="3">
        <v>3900</v>
      </c>
      <c r="M102" s="4" t="s">
        <v>313</v>
      </c>
    </row>
    <row r="103" spans="1:13" ht="12.75">
      <c r="A103" s="43">
        <v>44615</v>
      </c>
      <c r="B103" s="3" t="s">
        <v>358</v>
      </c>
      <c r="C103" s="3">
        <v>1800</v>
      </c>
      <c r="D103" s="3" t="s">
        <v>11</v>
      </c>
      <c r="E103" s="3">
        <v>359</v>
      </c>
      <c r="F103" s="3">
        <v>361</v>
      </c>
      <c r="G103" s="3">
        <v>363</v>
      </c>
      <c r="H103" s="3">
        <v>365</v>
      </c>
      <c r="I103" s="3">
        <v>0</v>
      </c>
      <c r="J103" s="3">
        <v>0</v>
      </c>
      <c r="K103" s="3">
        <v>0</v>
      </c>
      <c r="L103" s="3">
        <v>-12600</v>
      </c>
      <c r="M103" s="4" t="s">
        <v>291</v>
      </c>
    </row>
    <row r="104" spans="1:13" ht="12.75">
      <c r="A104" s="43">
        <v>44614</v>
      </c>
      <c r="B104" s="3" t="s">
        <v>316</v>
      </c>
      <c r="C104" s="3">
        <v>1300</v>
      </c>
      <c r="D104" s="3" t="s">
        <v>80</v>
      </c>
      <c r="E104" s="3">
        <v>685</v>
      </c>
      <c r="F104" s="3">
        <v>682</v>
      </c>
      <c r="G104" s="3">
        <v>679</v>
      </c>
      <c r="H104" s="3">
        <v>676</v>
      </c>
      <c r="I104" s="3">
        <v>3900</v>
      </c>
      <c r="J104" s="3">
        <v>3900</v>
      </c>
      <c r="K104" s="3">
        <v>0</v>
      </c>
      <c r="L104" s="3">
        <v>7800</v>
      </c>
      <c r="M104" s="4" t="s">
        <v>292</v>
      </c>
    </row>
    <row r="105" spans="1:13" ht="12.75">
      <c r="A105" s="43">
        <v>44613</v>
      </c>
      <c r="B105" s="3" t="s">
        <v>316</v>
      </c>
      <c r="C105" s="3">
        <v>1300</v>
      </c>
      <c r="D105" s="3" t="s">
        <v>80</v>
      </c>
      <c r="E105" s="3">
        <v>715</v>
      </c>
      <c r="F105" s="3">
        <v>712</v>
      </c>
      <c r="G105" s="3">
        <v>709</v>
      </c>
      <c r="H105" s="3">
        <v>706</v>
      </c>
      <c r="I105" s="3">
        <v>3900</v>
      </c>
      <c r="J105" s="3">
        <v>0</v>
      </c>
      <c r="K105" s="3">
        <v>0</v>
      </c>
      <c r="L105" s="3">
        <v>3900</v>
      </c>
      <c r="M105" s="4" t="s">
        <v>313</v>
      </c>
    </row>
    <row r="106" spans="1:13" ht="12.75">
      <c r="A106" s="43">
        <v>44610</v>
      </c>
      <c r="B106" s="3" t="s">
        <v>228</v>
      </c>
      <c r="C106" s="3">
        <v>4200</v>
      </c>
      <c r="D106" s="3" t="s">
        <v>11</v>
      </c>
      <c r="E106" s="3">
        <v>163</v>
      </c>
      <c r="F106" s="3">
        <v>164</v>
      </c>
      <c r="G106" s="3">
        <v>165</v>
      </c>
      <c r="H106" s="3">
        <v>166</v>
      </c>
      <c r="I106" s="3">
        <v>0</v>
      </c>
      <c r="J106" s="3">
        <v>0</v>
      </c>
      <c r="K106" s="3">
        <v>0</v>
      </c>
      <c r="L106" s="3">
        <v>0</v>
      </c>
      <c r="M106" s="4" t="s">
        <v>407</v>
      </c>
    </row>
    <row r="107" spans="1:13" ht="12.75">
      <c r="A107" s="43">
        <v>44609</v>
      </c>
      <c r="B107" s="3" t="s">
        <v>212</v>
      </c>
      <c r="C107" s="3">
        <v>1075</v>
      </c>
      <c r="D107" s="3" t="s">
        <v>11</v>
      </c>
      <c r="E107" s="3">
        <v>537</v>
      </c>
      <c r="F107" s="3">
        <v>541</v>
      </c>
      <c r="G107" s="3">
        <v>545</v>
      </c>
      <c r="H107" s="3">
        <v>549</v>
      </c>
      <c r="I107" s="3">
        <v>0</v>
      </c>
      <c r="J107" s="3">
        <v>0</v>
      </c>
      <c r="K107" s="3">
        <v>0</v>
      </c>
      <c r="L107" s="3">
        <v>-5912.5</v>
      </c>
      <c r="M107" s="4" t="s">
        <v>291</v>
      </c>
    </row>
    <row r="108" spans="1:13" ht="12.75">
      <c r="A108" s="43">
        <v>44608</v>
      </c>
      <c r="B108" s="3" t="s">
        <v>358</v>
      </c>
      <c r="C108" s="3">
        <v>1800</v>
      </c>
      <c r="D108" s="3" t="s">
        <v>11</v>
      </c>
      <c r="E108" s="3">
        <v>376</v>
      </c>
      <c r="F108" s="3">
        <v>380</v>
      </c>
      <c r="G108" s="3">
        <v>382</v>
      </c>
      <c r="H108" s="18">
        <v>0</v>
      </c>
      <c r="I108" s="3">
        <v>7200</v>
      </c>
      <c r="J108" s="3">
        <v>0</v>
      </c>
      <c r="K108" s="3">
        <v>0</v>
      </c>
      <c r="L108" s="3">
        <v>7200</v>
      </c>
      <c r="M108" s="4" t="s">
        <v>313</v>
      </c>
    </row>
    <row r="109" spans="1:13" ht="12.75">
      <c r="A109" s="43">
        <v>44606</v>
      </c>
      <c r="B109" s="3" t="s">
        <v>55</v>
      </c>
      <c r="C109" s="3">
        <v>1500</v>
      </c>
      <c r="D109" s="3" t="s">
        <v>80</v>
      </c>
      <c r="E109" s="3">
        <v>510</v>
      </c>
      <c r="F109" s="3">
        <v>507</v>
      </c>
      <c r="G109" s="3">
        <v>504</v>
      </c>
      <c r="H109" s="3">
        <v>501</v>
      </c>
      <c r="I109" s="3">
        <v>4500</v>
      </c>
      <c r="J109" s="3">
        <v>0</v>
      </c>
      <c r="K109" s="3">
        <v>0</v>
      </c>
      <c r="L109" s="3">
        <v>4500</v>
      </c>
      <c r="M109" s="4" t="s">
        <v>313</v>
      </c>
    </row>
    <row r="110" spans="1:13" ht="12.75">
      <c r="A110" s="43">
        <v>44602</v>
      </c>
      <c r="B110" s="3" t="s">
        <v>355</v>
      </c>
      <c r="C110" s="3">
        <v>2850</v>
      </c>
      <c r="D110" s="3" t="s">
        <v>11</v>
      </c>
      <c r="E110" s="3">
        <v>511</v>
      </c>
      <c r="F110" s="3">
        <v>512.5</v>
      </c>
      <c r="G110" s="3">
        <v>515</v>
      </c>
      <c r="H110" s="3">
        <v>515.5</v>
      </c>
      <c r="I110" s="3">
        <v>0</v>
      </c>
      <c r="J110" s="3">
        <v>0</v>
      </c>
      <c r="K110" s="3">
        <v>0</v>
      </c>
      <c r="L110" s="3">
        <v>-5700</v>
      </c>
      <c r="M110" s="4" t="s">
        <v>291</v>
      </c>
    </row>
    <row r="111" spans="1:13" ht="12.75">
      <c r="A111" s="43">
        <v>44601</v>
      </c>
      <c r="B111" s="3" t="s">
        <v>212</v>
      </c>
      <c r="C111" s="3">
        <v>1075</v>
      </c>
      <c r="D111" s="3" t="s">
        <v>11</v>
      </c>
      <c r="E111" s="3">
        <v>536</v>
      </c>
      <c r="F111" s="3">
        <v>540</v>
      </c>
      <c r="G111" s="3">
        <v>544</v>
      </c>
      <c r="H111" s="3">
        <v>548</v>
      </c>
      <c r="I111" s="3">
        <v>0</v>
      </c>
      <c r="J111" s="3">
        <v>0</v>
      </c>
      <c r="K111" s="3">
        <v>0</v>
      </c>
      <c r="L111" s="3">
        <v>0</v>
      </c>
      <c r="M111" s="4" t="s">
        <v>293</v>
      </c>
    </row>
    <row r="112" spans="1:13" ht="12.75">
      <c r="A112" s="43">
        <v>44600</v>
      </c>
      <c r="B112" s="3" t="s">
        <v>217</v>
      </c>
      <c r="C112" s="3">
        <v>375</v>
      </c>
      <c r="D112" s="3" t="s">
        <v>11</v>
      </c>
      <c r="E112" s="3">
        <v>2450</v>
      </c>
      <c r="F112" s="3">
        <v>2460</v>
      </c>
      <c r="G112" s="3">
        <v>2470</v>
      </c>
      <c r="H112" s="3">
        <v>2480</v>
      </c>
      <c r="I112" s="3">
        <v>0</v>
      </c>
      <c r="J112" s="3">
        <v>0</v>
      </c>
      <c r="K112" s="3">
        <v>0</v>
      </c>
      <c r="L112" s="3">
        <v>0</v>
      </c>
      <c r="M112" s="4" t="s">
        <v>293</v>
      </c>
    </row>
    <row r="113" spans="1:13" ht="12.75">
      <c r="A113" s="43">
        <v>44599</v>
      </c>
      <c r="B113" s="3" t="s">
        <v>406</v>
      </c>
      <c r="C113" s="3">
        <v>675</v>
      </c>
      <c r="D113" s="3" t="s">
        <v>80</v>
      </c>
      <c r="E113" s="3">
        <v>725</v>
      </c>
      <c r="F113" s="3">
        <v>720</v>
      </c>
      <c r="G113" s="3">
        <v>715</v>
      </c>
      <c r="H113" s="3">
        <v>710</v>
      </c>
      <c r="I113" s="3">
        <v>3375</v>
      </c>
      <c r="J113" s="3">
        <v>3375</v>
      </c>
      <c r="K113" s="3">
        <v>0</v>
      </c>
      <c r="L113" s="3">
        <v>6750</v>
      </c>
      <c r="M113" s="4" t="s">
        <v>292</v>
      </c>
    </row>
    <row r="114" spans="1:13" ht="12.75">
      <c r="A114" s="43">
        <v>44595</v>
      </c>
      <c r="B114" s="3" t="s">
        <v>398</v>
      </c>
      <c r="C114" s="3">
        <v>750</v>
      </c>
      <c r="D114" s="3" t="s">
        <v>80</v>
      </c>
      <c r="E114" s="3">
        <v>1195</v>
      </c>
      <c r="F114" s="3">
        <v>1190</v>
      </c>
      <c r="G114" s="3">
        <v>1185</v>
      </c>
      <c r="H114" s="3">
        <v>1180</v>
      </c>
      <c r="I114" s="3">
        <v>3750</v>
      </c>
      <c r="J114" s="3">
        <v>3750</v>
      </c>
      <c r="K114" s="3">
        <v>3750</v>
      </c>
      <c r="L114" s="3">
        <v>11250</v>
      </c>
      <c r="M114" s="4" t="s">
        <v>290</v>
      </c>
    </row>
    <row r="115" spans="1:13" ht="12.75">
      <c r="A115" s="43">
        <v>44593</v>
      </c>
      <c r="B115" s="3" t="s">
        <v>388</v>
      </c>
      <c r="C115" s="3">
        <v>900</v>
      </c>
      <c r="D115" s="3" t="s">
        <v>11</v>
      </c>
      <c r="E115" s="3">
        <v>899.5</v>
      </c>
      <c r="F115" s="3">
        <v>904.5</v>
      </c>
      <c r="G115" s="3">
        <v>910.5</v>
      </c>
      <c r="H115" s="3">
        <v>0</v>
      </c>
      <c r="I115" s="3">
        <v>4500</v>
      </c>
      <c r="J115" s="3">
        <v>0</v>
      </c>
      <c r="K115" s="3">
        <v>0</v>
      </c>
      <c r="L115" s="3">
        <v>4500</v>
      </c>
      <c r="M115" s="4" t="s">
        <v>313</v>
      </c>
    </row>
    <row r="116" spans="1:13" ht="12.75">
      <c r="A116" s="43">
        <v>44593</v>
      </c>
      <c r="B116" s="3" t="s">
        <v>178</v>
      </c>
      <c r="C116" s="3">
        <v>700</v>
      </c>
      <c r="D116" s="3" t="s">
        <v>11</v>
      </c>
      <c r="E116" s="3">
        <v>856</v>
      </c>
      <c r="F116" s="3">
        <v>862</v>
      </c>
      <c r="G116" s="3">
        <v>868</v>
      </c>
      <c r="H116" s="3">
        <v>0</v>
      </c>
      <c r="I116" s="3">
        <v>4200</v>
      </c>
      <c r="J116" s="3">
        <v>4200</v>
      </c>
      <c r="K116" s="3">
        <v>0</v>
      </c>
      <c r="L116" s="3">
        <v>8400</v>
      </c>
      <c r="M116" s="4" t="s">
        <v>290</v>
      </c>
    </row>
    <row r="117" spans="1:13" ht="12.75">
      <c r="A117" s="43">
        <v>44592</v>
      </c>
      <c r="B117" s="3" t="s">
        <v>330</v>
      </c>
      <c r="C117" s="3">
        <v>700</v>
      </c>
      <c r="D117" s="3" t="s">
        <v>11</v>
      </c>
      <c r="E117" s="3">
        <v>1114</v>
      </c>
      <c r="F117" s="3">
        <v>1120</v>
      </c>
      <c r="G117" s="3">
        <v>1130</v>
      </c>
      <c r="H117" s="3">
        <v>1104</v>
      </c>
      <c r="I117" s="3">
        <v>0</v>
      </c>
      <c r="J117" s="3">
        <v>0</v>
      </c>
      <c r="K117" s="3">
        <v>0</v>
      </c>
      <c r="L117" s="3">
        <v>0</v>
      </c>
      <c r="M117" s="4" t="s">
        <v>294</v>
      </c>
    </row>
    <row r="118" spans="1:13" ht="12.75">
      <c r="A118" s="43">
        <v>44588</v>
      </c>
      <c r="B118" s="3" t="s">
        <v>185</v>
      </c>
      <c r="C118" s="3">
        <v>1200</v>
      </c>
      <c r="D118" s="3" t="s">
        <v>11</v>
      </c>
      <c r="E118" s="3">
        <v>759</v>
      </c>
      <c r="F118" s="3">
        <v>763</v>
      </c>
      <c r="G118" s="3">
        <v>768</v>
      </c>
      <c r="H118" s="3">
        <v>0</v>
      </c>
      <c r="I118" s="3">
        <v>4800</v>
      </c>
      <c r="J118" s="3">
        <v>6000</v>
      </c>
      <c r="K118" s="3">
        <v>0</v>
      </c>
      <c r="L118" s="3">
        <v>10800</v>
      </c>
      <c r="M118" s="4" t="s">
        <v>290</v>
      </c>
    </row>
    <row r="119" spans="1:13" ht="12.75">
      <c r="A119" s="43">
        <v>44588</v>
      </c>
      <c r="B119" s="3" t="s">
        <v>19</v>
      </c>
      <c r="C119" s="3">
        <v>425</v>
      </c>
      <c r="D119" s="3" t="s">
        <v>80</v>
      </c>
      <c r="E119" s="3">
        <v>1064</v>
      </c>
      <c r="F119" s="3">
        <v>1056</v>
      </c>
      <c r="G119" s="3">
        <v>1046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4" t="s">
        <v>294</v>
      </c>
    </row>
    <row r="120" spans="1:13" ht="12.75">
      <c r="A120" s="43">
        <v>44586</v>
      </c>
      <c r="B120" s="3" t="s">
        <v>185</v>
      </c>
      <c r="C120" s="3">
        <v>1200</v>
      </c>
      <c r="D120" s="3" t="s">
        <v>11</v>
      </c>
      <c r="E120" s="3">
        <v>720</v>
      </c>
      <c r="F120" s="3">
        <v>724</v>
      </c>
      <c r="G120" s="3">
        <v>730</v>
      </c>
      <c r="H120" s="3">
        <v>0</v>
      </c>
      <c r="I120" s="3">
        <v>4800</v>
      </c>
      <c r="J120" s="3">
        <v>7200</v>
      </c>
      <c r="K120" s="3">
        <v>0</v>
      </c>
      <c r="L120" s="3">
        <v>12000</v>
      </c>
      <c r="M120" s="4" t="s">
        <v>290</v>
      </c>
    </row>
    <row r="121" spans="1:13" ht="12.75">
      <c r="A121" s="43">
        <v>44585</v>
      </c>
      <c r="B121" s="3" t="s">
        <v>178</v>
      </c>
      <c r="C121" s="3">
        <v>700</v>
      </c>
      <c r="D121" s="3" t="s">
        <v>11</v>
      </c>
      <c r="E121" s="3">
        <v>820</v>
      </c>
      <c r="F121" s="3">
        <v>824</v>
      </c>
      <c r="G121" s="3">
        <v>830</v>
      </c>
      <c r="H121" s="3">
        <v>0</v>
      </c>
      <c r="I121" s="3">
        <v>2800</v>
      </c>
      <c r="J121" s="3">
        <v>0</v>
      </c>
      <c r="K121" s="3">
        <v>0</v>
      </c>
      <c r="L121" s="5">
        <v>2800</v>
      </c>
      <c r="M121" s="4" t="s">
        <v>313</v>
      </c>
    </row>
    <row r="122" spans="1:13" ht="12.75">
      <c r="A122" s="43">
        <v>44585</v>
      </c>
      <c r="B122" s="3" t="s">
        <v>386</v>
      </c>
      <c r="C122" s="3">
        <v>650</v>
      </c>
      <c r="D122" s="3" t="s">
        <v>11</v>
      </c>
      <c r="E122" s="3">
        <v>888</v>
      </c>
      <c r="F122" s="3">
        <v>894</v>
      </c>
      <c r="G122" s="3">
        <v>900</v>
      </c>
      <c r="H122" s="3">
        <v>0</v>
      </c>
      <c r="I122" s="3">
        <v>3900</v>
      </c>
      <c r="J122" s="3">
        <v>0</v>
      </c>
      <c r="K122" s="3">
        <v>0</v>
      </c>
      <c r="L122" s="3">
        <v>3900</v>
      </c>
      <c r="M122" s="4" t="s">
        <v>313</v>
      </c>
    </row>
    <row r="123" spans="1:13" s="9" customFormat="1" ht="12.75">
      <c r="A123" s="43">
        <v>44582</v>
      </c>
      <c r="B123" s="6" t="s">
        <v>381</v>
      </c>
      <c r="C123" s="6">
        <v>300</v>
      </c>
      <c r="D123" s="3" t="s">
        <v>11</v>
      </c>
      <c r="E123" s="7">
        <v>2300</v>
      </c>
      <c r="F123" s="6">
        <v>2315</v>
      </c>
      <c r="G123" s="6">
        <v>0</v>
      </c>
      <c r="H123" s="8">
        <v>0</v>
      </c>
      <c r="I123" s="6">
        <v>3000</v>
      </c>
      <c r="J123" s="6">
        <v>0</v>
      </c>
      <c r="K123" s="6">
        <v>0</v>
      </c>
      <c r="L123" s="8">
        <v>3000</v>
      </c>
      <c r="M123" s="4" t="s">
        <v>313</v>
      </c>
    </row>
    <row r="124" spans="1:13" ht="12.75">
      <c r="A124" s="10">
        <v>44581</v>
      </c>
      <c r="B124" s="3" t="s">
        <v>219</v>
      </c>
      <c r="C124" s="3">
        <v>5333</v>
      </c>
      <c r="D124" s="3" t="s">
        <v>11</v>
      </c>
      <c r="E124" s="3">
        <v>210.6</v>
      </c>
      <c r="F124" s="3">
        <v>211.5</v>
      </c>
      <c r="G124" s="3">
        <v>213</v>
      </c>
      <c r="H124" s="3">
        <v>0</v>
      </c>
      <c r="I124" s="3">
        <v>4799.7</v>
      </c>
      <c r="J124" s="3">
        <v>0</v>
      </c>
      <c r="K124" s="3">
        <v>0</v>
      </c>
      <c r="L124" s="3">
        <v>4799.7</v>
      </c>
      <c r="M124" s="4" t="s">
        <v>313</v>
      </c>
    </row>
    <row r="125" spans="1:13" ht="12.75">
      <c r="A125" s="10">
        <v>44581</v>
      </c>
      <c r="B125" s="3" t="s">
        <v>387</v>
      </c>
      <c r="C125" s="3">
        <v>1886</v>
      </c>
      <c r="D125" s="3" t="s">
        <v>11</v>
      </c>
      <c r="E125" s="3">
        <v>715</v>
      </c>
      <c r="F125" s="3">
        <v>720</v>
      </c>
      <c r="G125" s="3">
        <v>725</v>
      </c>
      <c r="H125" s="3">
        <v>0</v>
      </c>
      <c r="I125" s="3">
        <v>9430</v>
      </c>
      <c r="J125" s="3">
        <v>0</v>
      </c>
      <c r="K125" s="3">
        <v>0</v>
      </c>
      <c r="L125" s="3">
        <v>9430</v>
      </c>
      <c r="M125" s="4" t="s">
        <v>313</v>
      </c>
    </row>
    <row r="126" spans="1:13" ht="12.75">
      <c r="A126" s="10">
        <v>44580</v>
      </c>
      <c r="B126" s="3" t="s">
        <v>330</v>
      </c>
      <c r="C126" s="3">
        <v>700</v>
      </c>
      <c r="D126" s="3" t="s">
        <v>80</v>
      </c>
      <c r="E126" s="3">
        <v>1190</v>
      </c>
      <c r="F126" s="3">
        <v>1184</v>
      </c>
      <c r="G126" s="3">
        <v>1175</v>
      </c>
      <c r="H126" s="3">
        <v>0</v>
      </c>
      <c r="I126" s="3">
        <v>4200</v>
      </c>
      <c r="J126" s="3">
        <v>6300</v>
      </c>
      <c r="K126" s="3">
        <v>0</v>
      </c>
      <c r="L126" s="3">
        <v>10500</v>
      </c>
      <c r="M126" s="4" t="s">
        <v>290</v>
      </c>
    </row>
    <row r="127" spans="1:13" ht="12.75">
      <c r="A127" s="10">
        <v>44580</v>
      </c>
      <c r="B127" s="3" t="s">
        <v>316</v>
      </c>
      <c r="C127" s="3">
        <v>1300</v>
      </c>
      <c r="D127" s="3" t="s">
        <v>11</v>
      </c>
      <c r="E127" s="3">
        <v>812</v>
      </c>
      <c r="F127" s="3">
        <v>816</v>
      </c>
      <c r="G127" s="3">
        <v>822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4" t="s">
        <v>294</v>
      </c>
    </row>
    <row r="128" spans="1:13" ht="12.75">
      <c r="A128" s="10">
        <v>44579</v>
      </c>
      <c r="B128" s="11" t="s">
        <v>358</v>
      </c>
      <c r="C128" s="1">
        <v>1800</v>
      </c>
      <c r="D128" s="11" t="s">
        <v>11</v>
      </c>
      <c r="E128" s="3">
        <v>405</v>
      </c>
      <c r="F128" s="3">
        <v>407</v>
      </c>
      <c r="G128" s="3">
        <v>409</v>
      </c>
      <c r="H128" s="3">
        <v>411</v>
      </c>
      <c r="I128" s="3">
        <v>3600</v>
      </c>
      <c r="J128" s="3">
        <v>0</v>
      </c>
      <c r="K128" s="3">
        <v>0</v>
      </c>
      <c r="L128" s="3">
        <v>3600</v>
      </c>
      <c r="M128" s="4" t="s">
        <v>313</v>
      </c>
    </row>
    <row r="129" spans="1:13" ht="12.75">
      <c r="A129" s="10">
        <v>44578</v>
      </c>
      <c r="B129" s="3" t="s">
        <v>228</v>
      </c>
      <c r="C129" s="3">
        <v>4200</v>
      </c>
      <c r="D129" s="3" t="s">
        <v>80</v>
      </c>
      <c r="E129" s="3">
        <v>163</v>
      </c>
      <c r="F129" s="3">
        <v>162</v>
      </c>
      <c r="G129" s="3">
        <v>161</v>
      </c>
      <c r="H129" s="3">
        <v>160</v>
      </c>
      <c r="I129" s="3">
        <v>0</v>
      </c>
      <c r="J129" s="3">
        <v>0</v>
      </c>
      <c r="K129" s="3">
        <v>0</v>
      </c>
      <c r="L129" s="3">
        <v>-6300</v>
      </c>
      <c r="M129" s="4" t="s">
        <v>291</v>
      </c>
    </row>
    <row r="130" spans="1:13" ht="12.75">
      <c r="A130" s="10">
        <v>44575</v>
      </c>
      <c r="B130" s="3" t="s">
        <v>261</v>
      </c>
      <c r="C130" s="3">
        <v>6500</v>
      </c>
      <c r="D130" s="3" t="s">
        <v>11</v>
      </c>
      <c r="E130" s="3">
        <v>124</v>
      </c>
      <c r="F130" s="3">
        <v>125</v>
      </c>
      <c r="G130" s="3">
        <v>126</v>
      </c>
      <c r="H130" s="3">
        <v>127</v>
      </c>
      <c r="I130" s="3">
        <v>0</v>
      </c>
      <c r="J130" s="3">
        <v>0</v>
      </c>
      <c r="K130" s="3">
        <v>0</v>
      </c>
      <c r="L130" s="3">
        <v>0</v>
      </c>
      <c r="M130" s="4" t="s">
        <v>294</v>
      </c>
    </row>
    <row r="131" spans="1:13" ht="12.75">
      <c r="A131" s="10">
        <v>44574</v>
      </c>
      <c r="B131" s="3" t="s">
        <v>228</v>
      </c>
      <c r="C131" s="3">
        <v>4200</v>
      </c>
      <c r="D131" s="3" t="s">
        <v>11</v>
      </c>
      <c r="E131" s="3">
        <v>162</v>
      </c>
      <c r="F131" s="3">
        <v>163</v>
      </c>
      <c r="G131" s="3">
        <v>164</v>
      </c>
      <c r="H131" s="3">
        <v>165</v>
      </c>
      <c r="I131" s="3">
        <v>4200</v>
      </c>
      <c r="J131" s="3">
        <v>0</v>
      </c>
      <c r="K131" s="3">
        <v>0</v>
      </c>
      <c r="L131" s="3">
        <v>4200</v>
      </c>
      <c r="M131" s="4" t="s">
        <v>313</v>
      </c>
    </row>
    <row r="132" spans="1:13" ht="12.75">
      <c r="A132" s="10">
        <v>44573</v>
      </c>
      <c r="B132" s="3" t="s">
        <v>166</v>
      </c>
      <c r="C132" s="3">
        <v>1350</v>
      </c>
      <c r="D132" s="3" t="s">
        <v>11</v>
      </c>
      <c r="E132" s="3">
        <v>654</v>
      </c>
      <c r="F132" s="3">
        <v>657</v>
      </c>
      <c r="G132" s="3">
        <v>660</v>
      </c>
      <c r="H132" s="3">
        <v>663</v>
      </c>
      <c r="I132" s="3">
        <v>0</v>
      </c>
      <c r="J132" s="3">
        <v>0</v>
      </c>
      <c r="K132" s="3">
        <v>0</v>
      </c>
      <c r="L132" s="3">
        <v>0</v>
      </c>
      <c r="M132" s="4" t="s">
        <v>294</v>
      </c>
    </row>
    <row r="133" spans="1:13" ht="12.75">
      <c r="A133" s="10">
        <v>44572</v>
      </c>
      <c r="B133" s="3" t="s">
        <v>285</v>
      </c>
      <c r="C133" s="3">
        <v>200</v>
      </c>
      <c r="D133" s="3" t="s">
        <v>11</v>
      </c>
      <c r="E133" s="3">
        <v>2710</v>
      </c>
      <c r="F133" s="3">
        <v>2720</v>
      </c>
      <c r="G133" s="3">
        <v>2730</v>
      </c>
      <c r="H133" s="3">
        <v>2740</v>
      </c>
      <c r="I133" s="3">
        <v>2000</v>
      </c>
      <c r="J133" s="3">
        <v>2000</v>
      </c>
      <c r="K133" s="3">
        <v>0</v>
      </c>
      <c r="L133" s="3">
        <v>4000</v>
      </c>
      <c r="M133" s="4" t="s">
        <v>292</v>
      </c>
    </row>
    <row r="134" spans="1:13" ht="12.75">
      <c r="A134" s="10">
        <v>44571</v>
      </c>
      <c r="B134" s="3" t="s">
        <v>197</v>
      </c>
      <c r="C134" s="3">
        <v>3200</v>
      </c>
      <c r="D134" s="3" t="s">
        <v>11</v>
      </c>
      <c r="E134" s="3">
        <v>225</v>
      </c>
      <c r="F134" s="3">
        <v>226</v>
      </c>
      <c r="G134" s="3">
        <v>227</v>
      </c>
      <c r="H134" s="3">
        <v>228</v>
      </c>
      <c r="I134" s="3">
        <v>0</v>
      </c>
      <c r="J134" s="3">
        <v>0</v>
      </c>
      <c r="K134" s="3">
        <v>0</v>
      </c>
      <c r="L134" s="3">
        <v>-4800</v>
      </c>
      <c r="M134" s="4" t="s">
        <v>291</v>
      </c>
    </row>
    <row r="135" spans="1:13" ht="12.75">
      <c r="A135" s="10">
        <v>44565</v>
      </c>
      <c r="B135" s="3" t="s">
        <v>321</v>
      </c>
      <c r="C135" s="3">
        <v>5700</v>
      </c>
      <c r="D135" s="3" t="s">
        <v>11</v>
      </c>
      <c r="E135" s="3">
        <v>128.5</v>
      </c>
      <c r="F135" s="3">
        <v>129.5</v>
      </c>
      <c r="G135" s="3">
        <v>130.5</v>
      </c>
      <c r="H135" s="3">
        <v>131.5</v>
      </c>
      <c r="I135" s="3">
        <v>5700</v>
      </c>
      <c r="J135" s="3">
        <v>0</v>
      </c>
      <c r="K135" s="3">
        <v>0</v>
      </c>
      <c r="L135" s="3">
        <v>5700</v>
      </c>
      <c r="M135" s="4" t="s">
        <v>313</v>
      </c>
    </row>
    <row r="136" spans="1:13" ht="12.75">
      <c r="A136" s="10">
        <v>44564</v>
      </c>
      <c r="B136" s="3" t="s">
        <v>228</v>
      </c>
      <c r="C136" s="3">
        <v>4200</v>
      </c>
      <c r="D136" s="3" t="s">
        <v>11</v>
      </c>
      <c r="E136" s="3">
        <v>150</v>
      </c>
      <c r="F136" s="3">
        <v>151</v>
      </c>
      <c r="G136" s="3">
        <v>152</v>
      </c>
      <c r="H136" s="3">
        <v>153</v>
      </c>
      <c r="I136" s="3">
        <v>4200</v>
      </c>
      <c r="J136" s="3">
        <v>0</v>
      </c>
      <c r="K136" s="3">
        <v>0</v>
      </c>
      <c r="L136" s="3">
        <v>4200</v>
      </c>
      <c r="M136" s="4" t="s">
        <v>313</v>
      </c>
    </row>
    <row r="137" spans="1:13" ht="12.75">
      <c r="A137" s="10">
        <v>44561</v>
      </c>
      <c r="B137" s="3" t="s">
        <v>212</v>
      </c>
      <c r="C137" s="3">
        <v>1075</v>
      </c>
      <c r="D137" s="3" t="s">
        <v>11</v>
      </c>
      <c r="E137" s="3">
        <v>468</v>
      </c>
      <c r="F137" s="3">
        <v>472</v>
      </c>
      <c r="G137" s="3">
        <v>476</v>
      </c>
      <c r="H137" s="3">
        <v>480</v>
      </c>
      <c r="I137" s="3">
        <v>4300</v>
      </c>
      <c r="J137" s="3">
        <v>4300</v>
      </c>
      <c r="K137" s="3">
        <v>0</v>
      </c>
      <c r="L137" s="3">
        <v>8600</v>
      </c>
      <c r="M137" s="4" t="s">
        <v>292</v>
      </c>
    </row>
    <row r="138" spans="1:13" ht="12.75">
      <c r="A138" s="10">
        <v>44560</v>
      </c>
      <c r="B138" s="3" t="s">
        <v>282</v>
      </c>
      <c r="C138" s="3">
        <v>800</v>
      </c>
      <c r="D138" s="3" t="s">
        <v>11</v>
      </c>
      <c r="E138" s="3">
        <v>714</v>
      </c>
      <c r="F138" s="3">
        <v>719</v>
      </c>
      <c r="G138" s="3">
        <v>724</v>
      </c>
      <c r="H138" s="3">
        <v>729</v>
      </c>
      <c r="I138" s="3">
        <v>0</v>
      </c>
      <c r="J138" s="3">
        <v>0</v>
      </c>
      <c r="K138" s="3">
        <v>0</v>
      </c>
      <c r="L138" s="3">
        <v>0</v>
      </c>
      <c r="M138" s="4" t="s">
        <v>294</v>
      </c>
    </row>
    <row r="139" spans="1:13" ht="12.75">
      <c r="A139" s="10">
        <v>44559</v>
      </c>
      <c r="B139" s="3" t="s">
        <v>388</v>
      </c>
      <c r="C139" s="3">
        <v>900</v>
      </c>
      <c r="D139" s="3" t="s">
        <v>11</v>
      </c>
      <c r="E139" s="3">
        <v>868</v>
      </c>
      <c r="F139" s="3">
        <v>873</v>
      </c>
      <c r="G139" s="3">
        <v>878</v>
      </c>
      <c r="H139" s="3">
        <v>883</v>
      </c>
      <c r="I139" s="3">
        <v>4500</v>
      </c>
      <c r="J139" s="3">
        <v>0</v>
      </c>
      <c r="K139" s="3">
        <v>0</v>
      </c>
      <c r="L139" s="3">
        <v>4500</v>
      </c>
      <c r="M139" s="4" t="s">
        <v>313</v>
      </c>
    </row>
    <row r="140" spans="1:13" ht="12.75">
      <c r="A140" s="10">
        <v>44558</v>
      </c>
      <c r="B140" s="3" t="s">
        <v>316</v>
      </c>
      <c r="C140" s="3">
        <v>1300</v>
      </c>
      <c r="D140" s="3" t="s">
        <v>11</v>
      </c>
      <c r="E140" s="3">
        <v>760</v>
      </c>
      <c r="F140" s="3">
        <v>763</v>
      </c>
      <c r="G140" s="3">
        <v>766</v>
      </c>
      <c r="H140" s="3">
        <v>769</v>
      </c>
      <c r="I140" s="3">
        <v>3900</v>
      </c>
      <c r="J140" s="3">
        <v>0</v>
      </c>
      <c r="K140" s="3">
        <v>0</v>
      </c>
      <c r="L140" s="3">
        <v>3900</v>
      </c>
      <c r="M140" s="4" t="s">
        <v>313</v>
      </c>
    </row>
    <row r="141" spans="1:13" ht="12.75">
      <c r="A141" s="10">
        <v>44557</v>
      </c>
      <c r="B141" s="3" t="s">
        <v>110</v>
      </c>
      <c r="C141" s="3">
        <v>4000</v>
      </c>
      <c r="D141" s="3" t="s">
        <v>11</v>
      </c>
      <c r="E141" s="3">
        <v>822</v>
      </c>
      <c r="F141" s="3">
        <v>827</v>
      </c>
      <c r="G141" s="3">
        <v>834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4" t="s">
        <v>293</v>
      </c>
    </row>
    <row r="142" spans="1:13" ht="12.75">
      <c r="A142" s="10">
        <v>44554</v>
      </c>
      <c r="B142" s="3" t="s">
        <v>330</v>
      </c>
      <c r="C142" s="3">
        <v>700</v>
      </c>
      <c r="D142" s="3" t="s">
        <v>11</v>
      </c>
      <c r="E142" s="3">
        <v>1260</v>
      </c>
      <c r="F142" s="3">
        <v>1265</v>
      </c>
      <c r="G142" s="3">
        <v>1270</v>
      </c>
      <c r="H142" s="3">
        <v>1275</v>
      </c>
      <c r="I142" s="3">
        <v>3500</v>
      </c>
      <c r="J142" s="3">
        <v>0</v>
      </c>
      <c r="K142" s="3">
        <v>0</v>
      </c>
      <c r="L142" s="3">
        <v>3500</v>
      </c>
      <c r="M142" s="4" t="s">
        <v>313</v>
      </c>
    </row>
    <row r="143" spans="1:13" ht="12.75">
      <c r="A143" s="10">
        <v>44553</v>
      </c>
      <c r="B143" s="3" t="s">
        <v>197</v>
      </c>
      <c r="C143" s="3">
        <v>3200</v>
      </c>
      <c r="D143" s="3" t="s">
        <v>11</v>
      </c>
      <c r="E143" s="3">
        <v>216</v>
      </c>
      <c r="F143" s="3">
        <v>217</v>
      </c>
      <c r="G143" s="3">
        <v>218</v>
      </c>
      <c r="H143" s="3">
        <v>219</v>
      </c>
      <c r="I143" s="3">
        <v>3200</v>
      </c>
      <c r="J143" s="3">
        <v>0</v>
      </c>
      <c r="K143" s="3">
        <v>0</v>
      </c>
      <c r="L143" s="3">
        <v>3200</v>
      </c>
      <c r="M143" s="4" t="s">
        <v>313</v>
      </c>
    </row>
    <row r="144" spans="1:13" ht="12.75">
      <c r="A144" s="10">
        <v>44552</v>
      </c>
      <c r="B144" s="3" t="s">
        <v>316</v>
      </c>
      <c r="C144" s="3">
        <v>1300</v>
      </c>
      <c r="D144" s="3" t="s">
        <v>11</v>
      </c>
      <c r="E144" s="3">
        <v>743</v>
      </c>
      <c r="F144" s="3">
        <v>746</v>
      </c>
      <c r="G144" s="3">
        <v>749</v>
      </c>
      <c r="H144" s="3">
        <v>752</v>
      </c>
      <c r="I144" s="3">
        <v>3900</v>
      </c>
      <c r="J144" s="3">
        <v>3900</v>
      </c>
      <c r="K144" s="3">
        <v>3900</v>
      </c>
      <c r="L144" s="3">
        <v>11700</v>
      </c>
      <c r="M144" s="4" t="s">
        <v>290</v>
      </c>
    </row>
    <row r="145" spans="1:13" ht="12.75">
      <c r="A145" s="10">
        <v>44551</v>
      </c>
      <c r="B145" s="3" t="s">
        <v>84</v>
      </c>
      <c r="C145" s="3">
        <v>1375</v>
      </c>
      <c r="D145" s="3" t="s">
        <v>11</v>
      </c>
      <c r="E145" s="3">
        <v>728</v>
      </c>
      <c r="F145" s="3">
        <v>731</v>
      </c>
      <c r="G145" s="3">
        <v>734</v>
      </c>
      <c r="H145" s="3">
        <v>737</v>
      </c>
      <c r="I145" s="3">
        <v>0</v>
      </c>
      <c r="J145" s="3">
        <v>0</v>
      </c>
      <c r="K145" s="3">
        <v>0</v>
      </c>
      <c r="L145" s="3">
        <v>-6187.5</v>
      </c>
      <c r="M145" s="4" t="s">
        <v>291</v>
      </c>
    </row>
    <row r="146" spans="1:13" ht="12.75">
      <c r="A146" s="10">
        <v>44550</v>
      </c>
      <c r="B146" s="3" t="s">
        <v>19</v>
      </c>
      <c r="C146" s="3">
        <v>425</v>
      </c>
      <c r="D146" s="3" t="s">
        <v>80</v>
      </c>
      <c r="E146" s="3">
        <v>1080</v>
      </c>
      <c r="F146" s="3">
        <v>1075</v>
      </c>
      <c r="G146" s="3">
        <v>1068</v>
      </c>
      <c r="H146" s="3">
        <v>0</v>
      </c>
      <c r="I146" s="3">
        <v>2125</v>
      </c>
      <c r="J146" s="3">
        <v>2975</v>
      </c>
      <c r="K146" s="3">
        <v>0</v>
      </c>
      <c r="L146" s="3">
        <v>5100</v>
      </c>
      <c r="M146" s="4" t="s">
        <v>290</v>
      </c>
    </row>
    <row r="147" spans="1:13" ht="12.75">
      <c r="A147" s="10">
        <v>44550</v>
      </c>
      <c r="B147" s="3" t="s">
        <v>55</v>
      </c>
      <c r="C147" s="3">
        <v>1500</v>
      </c>
      <c r="D147" s="3" t="s">
        <v>80</v>
      </c>
      <c r="E147" s="3">
        <v>447</v>
      </c>
      <c r="F147" s="3">
        <v>444.5</v>
      </c>
      <c r="G147" s="3">
        <v>440.5</v>
      </c>
      <c r="H147" s="3">
        <v>0</v>
      </c>
      <c r="I147" s="3">
        <v>3750</v>
      </c>
      <c r="J147" s="3">
        <v>0</v>
      </c>
      <c r="K147" s="3">
        <v>0</v>
      </c>
      <c r="L147" s="3">
        <v>3750</v>
      </c>
      <c r="M147" s="4" t="s">
        <v>313</v>
      </c>
    </row>
    <row r="148" spans="1:13" ht="12.75">
      <c r="A148" s="10">
        <v>44546</v>
      </c>
      <c r="B148" s="3" t="s">
        <v>388</v>
      </c>
      <c r="C148" s="3">
        <v>900</v>
      </c>
      <c r="D148" s="3" t="s">
        <v>11</v>
      </c>
      <c r="E148" s="3">
        <v>950</v>
      </c>
      <c r="F148" s="3">
        <v>955</v>
      </c>
      <c r="G148" s="3">
        <v>960</v>
      </c>
      <c r="H148" s="11">
        <v>965</v>
      </c>
      <c r="I148" s="12">
        <v>0</v>
      </c>
      <c r="J148" s="12">
        <v>0</v>
      </c>
      <c r="K148" s="12">
        <v>0</v>
      </c>
      <c r="L148" s="13">
        <v>-6750</v>
      </c>
      <c r="M148" s="4" t="s">
        <v>291</v>
      </c>
    </row>
    <row r="149" spans="1:13" ht="12.75">
      <c r="A149" s="10">
        <v>44545</v>
      </c>
      <c r="B149" s="3" t="s">
        <v>185</v>
      </c>
      <c r="C149" s="3">
        <v>1200</v>
      </c>
      <c r="D149" s="3" t="s">
        <v>11</v>
      </c>
      <c r="E149" s="3">
        <v>720.5</v>
      </c>
      <c r="F149" s="3">
        <v>723.5</v>
      </c>
      <c r="G149" s="3">
        <v>730.5</v>
      </c>
      <c r="H149" s="11">
        <v>0</v>
      </c>
      <c r="I149" s="12">
        <v>0</v>
      </c>
      <c r="J149" s="12">
        <v>0</v>
      </c>
      <c r="K149" s="12">
        <v>0</v>
      </c>
      <c r="L149" s="13">
        <v>-6000</v>
      </c>
      <c r="M149" s="4" t="s">
        <v>291</v>
      </c>
    </row>
    <row r="150" spans="1:13" ht="12.75">
      <c r="A150" s="10">
        <v>44545</v>
      </c>
      <c r="B150" s="3" t="s">
        <v>314</v>
      </c>
      <c r="C150" s="3">
        <v>3000</v>
      </c>
      <c r="D150" s="3" t="s">
        <v>11</v>
      </c>
      <c r="E150" s="3">
        <v>376</v>
      </c>
      <c r="F150" s="3">
        <v>380</v>
      </c>
      <c r="G150" s="3">
        <v>385</v>
      </c>
      <c r="H150" s="3">
        <v>0</v>
      </c>
      <c r="I150" s="3">
        <v>12000</v>
      </c>
      <c r="J150" s="3">
        <v>0</v>
      </c>
      <c r="K150" s="3">
        <v>0</v>
      </c>
      <c r="L150" s="3">
        <v>12000</v>
      </c>
      <c r="M150" s="4" t="s">
        <v>313</v>
      </c>
    </row>
    <row r="151" spans="1:13" ht="12.75">
      <c r="A151" s="10">
        <v>44544</v>
      </c>
      <c r="B151" s="3" t="s">
        <v>219</v>
      </c>
      <c r="C151" s="3">
        <v>5333</v>
      </c>
      <c r="D151" s="3" t="s">
        <v>11</v>
      </c>
      <c r="E151" s="3">
        <v>207</v>
      </c>
      <c r="F151" s="3">
        <v>208</v>
      </c>
      <c r="G151" s="3">
        <v>209.5</v>
      </c>
      <c r="H151" s="3">
        <v>0</v>
      </c>
      <c r="I151" s="3">
        <v>0</v>
      </c>
      <c r="J151" s="3">
        <v>0</v>
      </c>
      <c r="K151" s="3">
        <v>0</v>
      </c>
      <c r="L151" s="14">
        <v>0</v>
      </c>
      <c r="M151" s="4" t="s">
        <v>293</v>
      </c>
    </row>
    <row r="152" spans="1:13" ht="12.75">
      <c r="A152" s="10">
        <v>44543</v>
      </c>
      <c r="B152" s="3" t="s">
        <v>212</v>
      </c>
      <c r="C152" s="3">
        <v>1075</v>
      </c>
      <c r="D152" s="3" t="s">
        <v>11</v>
      </c>
      <c r="E152" s="3">
        <v>466</v>
      </c>
      <c r="F152" s="3">
        <v>470</v>
      </c>
      <c r="G152" s="3">
        <v>474</v>
      </c>
      <c r="H152" s="3">
        <v>478</v>
      </c>
      <c r="I152" s="3">
        <v>4300</v>
      </c>
      <c r="J152" s="3">
        <v>0</v>
      </c>
      <c r="K152" s="3">
        <v>0</v>
      </c>
      <c r="L152" s="3">
        <v>4300</v>
      </c>
      <c r="M152" s="4" t="s">
        <v>313</v>
      </c>
    </row>
    <row r="153" spans="1:13" ht="12.75">
      <c r="A153" s="10">
        <v>44540</v>
      </c>
      <c r="B153" s="3" t="s">
        <v>110</v>
      </c>
      <c r="C153" s="3">
        <v>4000</v>
      </c>
      <c r="D153" s="3" t="s">
        <v>11</v>
      </c>
      <c r="E153" s="3">
        <v>855</v>
      </c>
      <c r="F153" s="3">
        <v>860</v>
      </c>
      <c r="G153" s="3">
        <v>865</v>
      </c>
      <c r="H153" s="3">
        <v>870</v>
      </c>
      <c r="I153" s="3">
        <v>20000</v>
      </c>
      <c r="J153" s="3">
        <v>0</v>
      </c>
      <c r="K153" s="3">
        <v>0</v>
      </c>
      <c r="L153" s="3">
        <v>20000</v>
      </c>
      <c r="M153" s="4" t="s">
        <v>313</v>
      </c>
    </row>
    <row r="154" spans="1:13" ht="12.75">
      <c r="A154" s="10">
        <v>44539</v>
      </c>
      <c r="B154" s="3" t="s">
        <v>358</v>
      </c>
      <c r="C154" s="1">
        <v>1800</v>
      </c>
      <c r="D154" s="3" t="s">
        <v>11</v>
      </c>
      <c r="E154" s="3">
        <v>398</v>
      </c>
      <c r="F154" s="3">
        <v>400</v>
      </c>
      <c r="G154" s="3">
        <v>402</v>
      </c>
      <c r="H154" s="3">
        <v>404</v>
      </c>
      <c r="I154" s="3">
        <v>3600</v>
      </c>
      <c r="J154" s="3">
        <v>3600</v>
      </c>
      <c r="K154" s="3">
        <v>0</v>
      </c>
      <c r="L154" s="3">
        <v>7200</v>
      </c>
      <c r="M154" s="4" t="s">
        <v>292</v>
      </c>
    </row>
    <row r="155" spans="1:13" ht="12.75">
      <c r="A155" s="10">
        <v>44538</v>
      </c>
      <c r="B155" s="3" t="s">
        <v>84</v>
      </c>
      <c r="C155" s="3">
        <v>1375</v>
      </c>
      <c r="D155" s="3" t="s">
        <v>11</v>
      </c>
      <c r="E155" s="3">
        <v>750</v>
      </c>
      <c r="F155" s="3">
        <v>753</v>
      </c>
      <c r="G155" s="3">
        <v>756</v>
      </c>
      <c r="H155" s="3">
        <v>759</v>
      </c>
      <c r="I155" s="3">
        <v>4125</v>
      </c>
      <c r="J155" s="3">
        <v>4125</v>
      </c>
      <c r="K155" s="3">
        <v>4125</v>
      </c>
      <c r="L155" s="3">
        <v>12375</v>
      </c>
      <c r="M155" s="4" t="s">
        <v>290</v>
      </c>
    </row>
    <row r="156" spans="1:13" ht="12.75">
      <c r="A156" s="10">
        <v>44537</v>
      </c>
      <c r="B156" s="3" t="s">
        <v>212</v>
      </c>
      <c r="C156" s="3">
        <v>1075</v>
      </c>
      <c r="D156" s="3" t="s">
        <v>11</v>
      </c>
      <c r="E156" s="3">
        <v>433</v>
      </c>
      <c r="F156" s="3">
        <v>437</v>
      </c>
      <c r="G156" s="3">
        <v>441</v>
      </c>
      <c r="H156" s="3">
        <v>445</v>
      </c>
      <c r="I156" s="3">
        <v>4300</v>
      </c>
      <c r="J156" s="3">
        <v>0</v>
      </c>
      <c r="K156" s="3">
        <v>0</v>
      </c>
      <c r="L156" s="14">
        <v>4300</v>
      </c>
      <c r="M156" s="4" t="s">
        <v>313</v>
      </c>
    </row>
    <row r="157" spans="1:13" ht="12.75">
      <c r="A157" s="10">
        <v>44533</v>
      </c>
      <c r="B157" s="3" t="s">
        <v>358</v>
      </c>
      <c r="C157" s="1">
        <v>1800</v>
      </c>
      <c r="D157" s="3" t="s">
        <v>11</v>
      </c>
      <c r="E157" s="3">
        <v>388</v>
      </c>
      <c r="F157" s="3">
        <v>390</v>
      </c>
      <c r="G157" s="3">
        <v>392</v>
      </c>
      <c r="H157" s="3">
        <v>394</v>
      </c>
      <c r="I157" s="3">
        <v>0</v>
      </c>
      <c r="J157" s="3">
        <v>0</v>
      </c>
      <c r="K157" s="3">
        <v>0</v>
      </c>
      <c r="L157" s="14">
        <v>0</v>
      </c>
      <c r="M157" s="4" t="s">
        <v>293</v>
      </c>
    </row>
    <row r="158" spans="1:13" ht="12.75">
      <c r="A158" s="10">
        <v>44533</v>
      </c>
      <c r="B158" s="3" t="s">
        <v>316</v>
      </c>
      <c r="C158" s="3">
        <v>1300</v>
      </c>
      <c r="D158" s="3" t="s">
        <v>11</v>
      </c>
      <c r="E158" s="3">
        <v>711</v>
      </c>
      <c r="F158" s="3">
        <v>714</v>
      </c>
      <c r="G158" s="3">
        <v>717</v>
      </c>
      <c r="H158" s="11">
        <v>720</v>
      </c>
      <c r="I158" s="11">
        <v>3900</v>
      </c>
      <c r="J158" s="11">
        <v>3900</v>
      </c>
      <c r="K158" s="15">
        <v>0</v>
      </c>
      <c r="L158" s="14">
        <v>7800</v>
      </c>
      <c r="M158" s="4" t="s">
        <v>292</v>
      </c>
    </row>
    <row r="159" spans="1:13" ht="12.75">
      <c r="A159" s="10">
        <v>44532</v>
      </c>
      <c r="B159" s="3" t="s">
        <v>110</v>
      </c>
      <c r="C159" s="3">
        <v>4000</v>
      </c>
      <c r="D159" s="3" t="s">
        <v>11</v>
      </c>
      <c r="E159" s="3">
        <v>855</v>
      </c>
      <c r="F159" s="3">
        <v>860</v>
      </c>
      <c r="G159" s="3">
        <v>865</v>
      </c>
      <c r="H159" s="3">
        <v>870</v>
      </c>
      <c r="I159" s="3">
        <v>20000</v>
      </c>
      <c r="J159" s="3">
        <v>0</v>
      </c>
      <c r="K159" s="16">
        <v>0</v>
      </c>
      <c r="L159" s="14">
        <v>20000</v>
      </c>
      <c r="M159" s="4" t="s">
        <v>313</v>
      </c>
    </row>
    <row r="160" spans="1:13" ht="12.75">
      <c r="A160" s="10">
        <v>44531</v>
      </c>
      <c r="B160" s="3" t="s">
        <v>212</v>
      </c>
      <c r="C160" s="3">
        <v>1075</v>
      </c>
      <c r="D160" s="3" t="s">
        <v>11</v>
      </c>
      <c r="E160" s="3">
        <v>422</v>
      </c>
      <c r="F160" s="3">
        <v>426</v>
      </c>
      <c r="G160" s="3">
        <v>430</v>
      </c>
      <c r="H160" s="3">
        <v>434</v>
      </c>
      <c r="I160" s="3">
        <v>4300</v>
      </c>
      <c r="J160" s="3">
        <v>0</v>
      </c>
      <c r="K160" s="16">
        <v>0</v>
      </c>
      <c r="L160" s="14">
        <v>4300</v>
      </c>
      <c r="M160" s="4" t="s">
        <v>313</v>
      </c>
    </row>
    <row r="161" spans="1:13" ht="12.75">
      <c r="A161" s="10">
        <v>44529</v>
      </c>
      <c r="B161" s="3" t="s">
        <v>355</v>
      </c>
      <c r="C161" s="3">
        <v>2850</v>
      </c>
      <c r="D161" s="3" t="s">
        <v>11</v>
      </c>
      <c r="E161" s="3">
        <v>469</v>
      </c>
      <c r="F161" s="3">
        <v>470.5</v>
      </c>
      <c r="G161" s="3">
        <v>472</v>
      </c>
      <c r="H161" s="3">
        <v>473.5</v>
      </c>
      <c r="I161" s="3">
        <v>4275</v>
      </c>
      <c r="J161" s="3">
        <v>4275</v>
      </c>
      <c r="K161" s="16">
        <v>0</v>
      </c>
      <c r="L161" s="14">
        <v>8550</v>
      </c>
      <c r="M161" s="4" t="s">
        <v>292</v>
      </c>
    </row>
    <row r="162" spans="1:13" ht="12.75">
      <c r="A162" s="10">
        <v>44526</v>
      </c>
      <c r="B162" s="3" t="s">
        <v>386</v>
      </c>
      <c r="C162" s="3">
        <v>650</v>
      </c>
      <c r="D162" s="3" t="s">
        <v>11</v>
      </c>
      <c r="E162" s="3">
        <v>923</v>
      </c>
      <c r="F162" s="3">
        <v>928</v>
      </c>
      <c r="G162" s="3">
        <v>933</v>
      </c>
      <c r="H162" s="3">
        <v>938</v>
      </c>
      <c r="I162" s="3">
        <v>3250</v>
      </c>
      <c r="J162" s="3">
        <v>3250</v>
      </c>
      <c r="K162" s="16">
        <v>3250</v>
      </c>
      <c r="L162" s="14">
        <v>9750</v>
      </c>
      <c r="M162" s="4" t="s">
        <v>290</v>
      </c>
    </row>
    <row r="163" spans="1:13" ht="12.75">
      <c r="A163" s="10">
        <v>44525</v>
      </c>
      <c r="B163" s="3" t="s">
        <v>316</v>
      </c>
      <c r="C163" s="3">
        <v>1300</v>
      </c>
      <c r="D163" s="3" t="s">
        <v>11</v>
      </c>
      <c r="E163" s="3">
        <v>731</v>
      </c>
      <c r="F163" s="3">
        <v>735</v>
      </c>
      <c r="G163" s="3">
        <v>739</v>
      </c>
      <c r="H163" s="3">
        <v>743</v>
      </c>
      <c r="I163" s="3">
        <v>5200</v>
      </c>
      <c r="J163" s="3">
        <v>0</v>
      </c>
      <c r="K163" s="16">
        <v>0</v>
      </c>
      <c r="L163" s="14">
        <v>5200</v>
      </c>
      <c r="M163" s="4" t="s">
        <v>313</v>
      </c>
    </row>
    <row r="164" spans="1:13" ht="12.75">
      <c r="A164" s="10">
        <v>44524</v>
      </c>
      <c r="B164" s="3" t="s">
        <v>219</v>
      </c>
      <c r="C164" s="3">
        <v>5333</v>
      </c>
      <c r="D164" s="3" t="s">
        <v>11</v>
      </c>
      <c r="E164" s="3">
        <v>203</v>
      </c>
      <c r="F164" s="3">
        <v>204</v>
      </c>
      <c r="G164" s="11">
        <v>205</v>
      </c>
      <c r="H164" s="11">
        <v>206</v>
      </c>
      <c r="I164" s="11">
        <v>5333</v>
      </c>
      <c r="J164" s="15">
        <v>5333</v>
      </c>
      <c r="K164" s="17">
        <v>5333</v>
      </c>
      <c r="L164" s="14">
        <v>15999</v>
      </c>
      <c r="M164" s="4" t="s">
        <v>290</v>
      </c>
    </row>
    <row r="165" spans="1:13" ht="12.75">
      <c r="A165" s="10">
        <v>44523</v>
      </c>
      <c r="B165" s="3" t="s">
        <v>355</v>
      </c>
      <c r="C165" s="3">
        <v>2850</v>
      </c>
      <c r="D165" s="3" t="s">
        <v>11</v>
      </c>
      <c r="E165" s="3">
        <v>490</v>
      </c>
      <c r="F165" s="3">
        <v>491.5</v>
      </c>
      <c r="G165" s="3">
        <v>493</v>
      </c>
      <c r="H165" s="3">
        <v>494.5</v>
      </c>
      <c r="I165" s="3">
        <v>4275</v>
      </c>
      <c r="J165" s="16">
        <v>4275</v>
      </c>
      <c r="K165" s="17">
        <v>4275</v>
      </c>
      <c r="L165" s="14">
        <v>12825</v>
      </c>
      <c r="M165" s="4" t="s">
        <v>290</v>
      </c>
    </row>
    <row r="166" spans="1:13" ht="12.75">
      <c r="A166" s="10">
        <v>44522</v>
      </c>
      <c r="B166" s="3" t="s">
        <v>386</v>
      </c>
      <c r="C166" s="3">
        <v>650</v>
      </c>
      <c r="D166" s="3" t="s">
        <v>11</v>
      </c>
      <c r="E166" s="18">
        <v>910</v>
      </c>
      <c r="F166" s="3">
        <v>915</v>
      </c>
      <c r="G166" s="11">
        <v>920</v>
      </c>
      <c r="H166" s="11">
        <v>925</v>
      </c>
      <c r="I166" s="12">
        <v>0</v>
      </c>
      <c r="J166" s="17">
        <v>0</v>
      </c>
      <c r="K166" s="17">
        <v>0</v>
      </c>
      <c r="L166" s="14">
        <v>-4550</v>
      </c>
      <c r="M166" s="4" t="s">
        <v>291</v>
      </c>
    </row>
    <row r="167" spans="1:13" ht="12.75">
      <c r="A167" s="10">
        <v>44518</v>
      </c>
      <c r="B167" s="3" t="s">
        <v>212</v>
      </c>
      <c r="C167" s="3">
        <v>2150</v>
      </c>
      <c r="D167" s="3" t="s">
        <v>11</v>
      </c>
      <c r="E167" s="3">
        <v>451</v>
      </c>
      <c r="F167" s="3">
        <v>455</v>
      </c>
      <c r="G167" s="3">
        <v>459</v>
      </c>
      <c r="H167" s="16">
        <v>463</v>
      </c>
      <c r="I167" s="17">
        <v>0</v>
      </c>
      <c r="J167" s="17">
        <v>0</v>
      </c>
      <c r="K167" s="17">
        <v>0</v>
      </c>
      <c r="L167" s="14">
        <v>-12900</v>
      </c>
      <c r="M167" s="4" t="s">
        <v>291</v>
      </c>
    </row>
    <row r="168" spans="1:13" ht="12.75">
      <c r="A168" s="10">
        <v>44517</v>
      </c>
      <c r="B168" s="3" t="s">
        <v>219</v>
      </c>
      <c r="C168" s="3">
        <v>5333</v>
      </c>
      <c r="D168" s="3" t="s">
        <v>11</v>
      </c>
      <c r="E168" s="3">
        <v>190</v>
      </c>
      <c r="F168" s="3">
        <v>191</v>
      </c>
      <c r="G168" s="3">
        <v>192</v>
      </c>
      <c r="H168" s="16">
        <v>193</v>
      </c>
      <c r="I168" s="17">
        <v>5333</v>
      </c>
      <c r="J168" s="17">
        <v>5333</v>
      </c>
      <c r="K168" s="17">
        <v>5333</v>
      </c>
      <c r="L168" s="14">
        <v>15999</v>
      </c>
      <c r="M168" s="4" t="s">
        <v>290</v>
      </c>
    </row>
    <row r="169" spans="1:13" ht="12.75">
      <c r="A169" s="10">
        <v>44517</v>
      </c>
      <c r="B169" s="3" t="s">
        <v>110</v>
      </c>
      <c r="C169" s="3">
        <v>4000</v>
      </c>
      <c r="D169" s="3" t="s">
        <v>11</v>
      </c>
      <c r="E169" s="3">
        <v>975</v>
      </c>
      <c r="F169" s="3">
        <v>980</v>
      </c>
      <c r="G169" s="3">
        <v>985</v>
      </c>
      <c r="H169" s="16">
        <v>990</v>
      </c>
      <c r="I169" s="17">
        <v>0</v>
      </c>
      <c r="J169" s="17">
        <v>0</v>
      </c>
      <c r="K169" s="17">
        <v>0</v>
      </c>
      <c r="L169" s="14">
        <v>-28000</v>
      </c>
      <c r="M169" s="4" t="s">
        <v>291</v>
      </c>
    </row>
    <row r="170" spans="1:13" ht="12.75">
      <c r="A170" s="10">
        <v>44516</v>
      </c>
      <c r="B170" s="3" t="s">
        <v>166</v>
      </c>
      <c r="C170" s="3">
        <v>1350</v>
      </c>
      <c r="D170" s="3" t="s">
        <v>11</v>
      </c>
      <c r="E170" s="3">
        <v>670</v>
      </c>
      <c r="F170" s="3">
        <v>673</v>
      </c>
      <c r="G170" s="3">
        <v>676</v>
      </c>
      <c r="H170" s="16">
        <v>679</v>
      </c>
      <c r="I170" s="17">
        <v>0</v>
      </c>
      <c r="J170" s="17">
        <v>0</v>
      </c>
      <c r="K170" s="17">
        <v>0</v>
      </c>
      <c r="L170" s="14">
        <v>-6075</v>
      </c>
      <c r="M170" s="4" t="s">
        <v>291</v>
      </c>
    </row>
    <row r="171" spans="1:13" ht="12.75">
      <c r="A171" s="10">
        <v>44515</v>
      </c>
      <c r="B171" s="3" t="s">
        <v>388</v>
      </c>
      <c r="C171" s="3">
        <v>900</v>
      </c>
      <c r="D171" s="3" t="s">
        <v>11</v>
      </c>
      <c r="E171" s="3">
        <v>1055</v>
      </c>
      <c r="F171" s="3">
        <v>1060</v>
      </c>
      <c r="G171" s="3">
        <v>1065</v>
      </c>
      <c r="H171" s="16">
        <v>1070</v>
      </c>
      <c r="I171" s="17">
        <v>0</v>
      </c>
      <c r="J171" s="17">
        <v>0</v>
      </c>
      <c r="K171" s="17">
        <v>0</v>
      </c>
      <c r="L171" s="14">
        <v>0</v>
      </c>
      <c r="M171" s="4" t="s">
        <v>294</v>
      </c>
    </row>
    <row r="172" spans="1:13" ht="12.75">
      <c r="A172" s="10">
        <v>44512</v>
      </c>
      <c r="B172" s="3" t="s">
        <v>212</v>
      </c>
      <c r="C172" s="3">
        <v>2150</v>
      </c>
      <c r="D172" s="3" t="s">
        <v>11</v>
      </c>
      <c r="E172" s="3">
        <v>464</v>
      </c>
      <c r="F172" s="3">
        <v>468</v>
      </c>
      <c r="G172" s="3">
        <v>472</v>
      </c>
      <c r="H172" s="16">
        <v>476</v>
      </c>
      <c r="I172" s="17">
        <v>8600</v>
      </c>
      <c r="J172" s="17">
        <v>0</v>
      </c>
      <c r="K172" s="17">
        <v>0</v>
      </c>
      <c r="L172" s="14">
        <v>8600</v>
      </c>
      <c r="M172" s="4" t="s">
        <v>313</v>
      </c>
    </row>
    <row r="173" spans="1:13" ht="12.75">
      <c r="A173" s="10">
        <v>44511</v>
      </c>
      <c r="B173" s="3" t="s">
        <v>355</v>
      </c>
      <c r="C173" s="3">
        <v>2850</v>
      </c>
      <c r="D173" s="3" t="s">
        <v>11</v>
      </c>
      <c r="E173" s="3">
        <v>519</v>
      </c>
      <c r="F173" s="3">
        <v>520.5</v>
      </c>
      <c r="G173" s="3">
        <v>522</v>
      </c>
      <c r="H173" s="16">
        <v>523.5</v>
      </c>
      <c r="I173" s="17">
        <v>0</v>
      </c>
      <c r="J173" s="17">
        <v>0</v>
      </c>
      <c r="K173" s="17">
        <v>0</v>
      </c>
      <c r="L173" s="14">
        <v>-5700</v>
      </c>
      <c r="M173" s="4" t="s">
        <v>291</v>
      </c>
    </row>
    <row r="174" spans="1:13" ht="12.75">
      <c r="A174" s="10">
        <v>44510</v>
      </c>
      <c r="B174" s="3" t="s">
        <v>110</v>
      </c>
      <c r="C174" s="3">
        <v>4000</v>
      </c>
      <c r="D174" s="3" t="s">
        <v>11</v>
      </c>
      <c r="E174" s="3">
        <v>915</v>
      </c>
      <c r="F174" s="3">
        <v>920</v>
      </c>
      <c r="G174" s="3">
        <v>925</v>
      </c>
      <c r="H174" s="16">
        <v>930</v>
      </c>
      <c r="I174" s="17">
        <v>20000</v>
      </c>
      <c r="J174" s="17">
        <v>0</v>
      </c>
      <c r="K174" s="17">
        <v>0</v>
      </c>
      <c r="L174" s="14">
        <v>20000</v>
      </c>
      <c r="M174" s="4" t="s">
        <v>313</v>
      </c>
    </row>
    <row r="175" spans="1:13" ht="12.75">
      <c r="A175" s="10">
        <v>44509</v>
      </c>
      <c r="B175" s="3" t="s">
        <v>178</v>
      </c>
      <c r="C175" s="3">
        <v>1400</v>
      </c>
      <c r="D175" s="3" t="s">
        <v>11</v>
      </c>
      <c r="E175" s="3">
        <v>810</v>
      </c>
      <c r="F175" s="3">
        <v>815</v>
      </c>
      <c r="G175" s="3">
        <v>820</v>
      </c>
      <c r="H175" s="16">
        <v>825</v>
      </c>
      <c r="I175" s="17">
        <v>7000</v>
      </c>
      <c r="J175" s="17">
        <v>0</v>
      </c>
      <c r="K175" s="17">
        <v>0</v>
      </c>
      <c r="L175" s="14">
        <v>7000</v>
      </c>
      <c r="M175" s="4" t="s">
        <v>313</v>
      </c>
    </row>
    <row r="176" spans="1:13" ht="12.75">
      <c r="A176" s="10">
        <v>44508</v>
      </c>
      <c r="B176" s="3" t="s">
        <v>230</v>
      </c>
      <c r="C176" s="3">
        <v>650</v>
      </c>
      <c r="D176" s="3" t="s">
        <v>80</v>
      </c>
      <c r="E176" s="3">
        <v>662</v>
      </c>
      <c r="F176" s="3">
        <v>657</v>
      </c>
      <c r="G176" s="3">
        <v>652</v>
      </c>
      <c r="H176" s="16">
        <v>0</v>
      </c>
      <c r="I176" s="17">
        <v>3250</v>
      </c>
      <c r="J176" s="17">
        <v>0</v>
      </c>
      <c r="K176" s="17">
        <v>0</v>
      </c>
      <c r="L176" s="14">
        <v>3250</v>
      </c>
      <c r="M176" s="4" t="s">
        <v>313</v>
      </c>
    </row>
    <row r="177" spans="1:13" ht="12.75">
      <c r="A177" s="10">
        <v>44503</v>
      </c>
      <c r="B177" s="3" t="s">
        <v>316</v>
      </c>
      <c r="C177" s="3">
        <v>1300</v>
      </c>
      <c r="D177" s="3" t="s">
        <v>11</v>
      </c>
      <c r="E177" s="3">
        <v>758</v>
      </c>
      <c r="F177" s="3">
        <v>762</v>
      </c>
      <c r="G177" s="3">
        <v>769</v>
      </c>
      <c r="H177" s="16">
        <v>0</v>
      </c>
      <c r="I177" s="17">
        <v>0</v>
      </c>
      <c r="J177" s="17">
        <v>0</v>
      </c>
      <c r="K177" s="17">
        <v>0</v>
      </c>
      <c r="L177" s="14">
        <v>-7800</v>
      </c>
      <c r="M177" s="4" t="s">
        <v>291</v>
      </c>
    </row>
    <row r="178" spans="1:13" ht="12.75">
      <c r="A178" s="10">
        <v>44502</v>
      </c>
      <c r="B178" s="3" t="s">
        <v>355</v>
      </c>
      <c r="C178" s="3">
        <v>2850</v>
      </c>
      <c r="D178" s="3" t="s">
        <v>11</v>
      </c>
      <c r="E178" s="3">
        <v>503</v>
      </c>
      <c r="F178" s="3">
        <v>504.5</v>
      </c>
      <c r="G178" s="3">
        <v>506</v>
      </c>
      <c r="H178" s="16">
        <v>507</v>
      </c>
      <c r="I178" s="17">
        <v>4275</v>
      </c>
      <c r="J178" s="17">
        <v>0</v>
      </c>
      <c r="K178" s="17">
        <v>0</v>
      </c>
      <c r="L178" s="14">
        <v>4275</v>
      </c>
      <c r="M178" s="4" t="s">
        <v>313</v>
      </c>
    </row>
    <row r="179" spans="1:13" ht="12.75">
      <c r="A179" s="10">
        <v>44501</v>
      </c>
      <c r="B179" s="3" t="s">
        <v>185</v>
      </c>
      <c r="C179" s="3">
        <v>1200</v>
      </c>
      <c r="D179" s="3" t="s">
        <v>11</v>
      </c>
      <c r="E179" s="3">
        <v>755</v>
      </c>
      <c r="F179" s="3">
        <v>759</v>
      </c>
      <c r="G179" s="3">
        <v>763</v>
      </c>
      <c r="H179" s="16">
        <v>767</v>
      </c>
      <c r="I179" s="17">
        <v>4800</v>
      </c>
      <c r="J179" s="17">
        <v>0</v>
      </c>
      <c r="K179" s="17">
        <v>0</v>
      </c>
      <c r="L179" s="14">
        <v>4800</v>
      </c>
      <c r="M179" s="4" t="s">
        <v>313</v>
      </c>
    </row>
    <row r="180" spans="1:13" ht="12.75">
      <c r="A180" s="10">
        <v>44501</v>
      </c>
      <c r="B180" s="3" t="s">
        <v>387</v>
      </c>
      <c r="C180" s="3">
        <v>1886</v>
      </c>
      <c r="D180" s="3" t="s">
        <v>11</v>
      </c>
      <c r="E180" s="3">
        <v>714</v>
      </c>
      <c r="F180" s="3">
        <v>716</v>
      </c>
      <c r="G180" s="3">
        <v>718</v>
      </c>
      <c r="H180" s="16">
        <v>720</v>
      </c>
      <c r="I180" s="17">
        <v>3772</v>
      </c>
      <c r="J180" s="17">
        <v>3772</v>
      </c>
      <c r="K180" s="17">
        <v>3772</v>
      </c>
      <c r="L180" s="14">
        <v>11316</v>
      </c>
      <c r="M180" s="4" t="s">
        <v>290</v>
      </c>
    </row>
    <row r="181" spans="1:13" ht="12.75">
      <c r="A181" s="10">
        <v>44498</v>
      </c>
      <c r="B181" s="3" t="s">
        <v>19</v>
      </c>
      <c r="C181" s="3">
        <v>850</v>
      </c>
      <c r="D181" s="3" t="s">
        <v>11</v>
      </c>
      <c r="E181" s="3">
        <v>1310</v>
      </c>
      <c r="F181" s="3">
        <v>1320</v>
      </c>
      <c r="G181" s="3">
        <v>1330</v>
      </c>
      <c r="H181" s="16">
        <v>1340</v>
      </c>
      <c r="I181" s="17">
        <v>8500</v>
      </c>
      <c r="J181" s="17">
        <v>8500</v>
      </c>
      <c r="K181" s="17">
        <v>0</v>
      </c>
      <c r="L181" s="14">
        <v>17000</v>
      </c>
      <c r="M181" s="4" t="s">
        <v>292</v>
      </c>
    </row>
    <row r="182" spans="1:13" ht="12.75">
      <c r="A182" s="10">
        <v>44497</v>
      </c>
      <c r="B182" s="3" t="s">
        <v>253</v>
      </c>
      <c r="C182" s="3">
        <v>1250</v>
      </c>
      <c r="D182" s="3" t="s">
        <v>80</v>
      </c>
      <c r="E182" s="3">
        <v>718</v>
      </c>
      <c r="F182" s="3">
        <v>715</v>
      </c>
      <c r="G182" s="3">
        <v>712</v>
      </c>
      <c r="H182" s="16">
        <v>709</v>
      </c>
      <c r="I182" s="17">
        <v>3750</v>
      </c>
      <c r="J182" s="17">
        <v>3750</v>
      </c>
      <c r="K182" s="17">
        <v>3750</v>
      </c>
      <c r="L182" s="14">
        <v>11250</v>
      </c>
      <c r="M182" s="4" t="s">
        <v>290</v>
      </c>
    </row>
    <row r="183" spans="1:13" ht="12.75">
      <c r="A183" s="10">
        <v>44496</v>
      </c>
      <c r="B183" s="3" t="s">
        <v>55</v>
      </c>
      <c r="C183" s="3">
        <v>1500</v>
      </c>
      <c r="D183" s="3" t="s">
        <v>11</v>
      </c>
      <c r="E183" s="3">
        <v>521</v>
      </c>
      <c r="F183" s="3">
        <v>524</v>
      </c>
      <c r="G183" s="3">
        <v>527</v>
      </c>
      <c r="H183" s="16">
        <v>530</v>
      </c>
      <c r="I183" s="17">
        <v>4500</v>
      </c>
      <c r="J183" s="17">
        <v>4500</v>
      </c>
      <c r="K183" s="17">
        <v>0</v>
      </c>
      <c r="L183" s="14">
        <v>9000</v>
      </c>
      <c r="M183" s="4" t="s">
        <v>292</v>
      </c>
    </row>
    <row r="184" spans="1:13" ht="12.75">
      <c r="A184" s="10">
        <v>44495</v>
      </c>
      <c r="B184" s="3" t="s">
        <v>398</v>
      </c>
      <c r="C184" s="3">
        <v>750</v>
      </c>
      <c r="D184" s="3" t="s">
        <v>11</v>
      </c>
      <c r="E184" s="3">
        <v>1155</v>
      </c>
      <c r="F184" s="3">
        <v>1160</v>
      </c>
      <c r="G184" s="3">
        <v>1166</v>
      </c>
      <c r="H184" s="16">
        <v>0</v>
      </c>
      <c r="I184" s="17">
        <v>3750</v>
      </c>
      <c r="J184" s="17">
        <v>0</v>
      </c>
      <c r="K184" s="17">
        <v>0</v>
      </c>
      <c r="L184" s="14">
        <v>3750</v>
      </c>
      <c r="M184" s="4" t="s">
        <v>313</v>
      </c>
    </row>
    <row r="185" spans="1:13" ht="12.75">
      <c r="A185" s="10">
        <v>44494</v>
      </c>
      <c r="B185" s="3" t="s">
        <v>84</v>
      </c>
      <c r="C185" s="3">
        <v>1375</v>
      </c>
      <c r="D185" s="3" t="s">
        <v>11</v>
      </c>
      <c r="E185" s="3">
        <v>810</v>
      </c>
      <c r="F185" s="3">
        <v>813</v>
      </c>
      <c r="G185" s="3">
        <v>816</v>
      </c>
      <c r="H185" s="16">
        <v>819</v>
      </c>
      <c r="I185" s="17">
        <v>4125</v>
      </c>
      <c r="J185" s="17">
        <v>4125</v>
      </c>
      <c r="K185" s="17">
        <v>4125</v>
      </c>
      <c r="L185" s="14">
        <v>12375</v>
      </c>
      <c r="M185" s="4" t="s">
        <v>290</v>
      </c>
    </row>
    <row r="186" spans="1:13" ht="12.75">
      <c r="A186" s="10">
        <v>44491</v>
      </c>
      <c r="B186" s="3" t="s">
        <v>166</v>
      </c>
      <c r="C186" s="3">
        <v>1350</v>
      </c>
      <c r="D186" s="3" t="s">
        <v>11</v>
      </c>
      <c r="E186" s="3">
        <v>682</v>
      </c>
      <c r="F186" s="3">
        <v>685</v>
      </c>
      <c r="G186" s="3">
        <v>688</v>
      </c>
      <c r="H186" s="16">
        <v>691</v>
      </c>
      <c r="I186" s="17">
        <v>0</v>
      </c>
      <c r="J186" s="17">
        <v>0</v>
      </c>
      <c r="K186" s="17">
        <v>0</v>
      </c>
      <c r="L186" s="14">
        <v>0</v>
      </c>
      <c r="M186" s="4" t="s">
        <v>294</v>
      </c>
    </row>
    <row r="187" spans="1:13" ht="12.75">
      <c r="A187" s="10">
        <v>44490</v>
      </c>
      <c r="B187" s="3" t="s">
        <v>261</v>
      </c>
      <c r="C187" s="3">
        <v>6500</v>
      </c>
      <c r="D187" s="3" t="s">
        <v>11</v>
      </c>
      <c r="E187" s="3">
        <v>135</v>
      </c>
      <c r="F187" s="3">
        <v>135.69999999999999</v>
      </c>
      <c r="G187" s="3">
        <v>136.4</v>
      </c>
      <c r="H187" s="16">
        <v>137</v>
      </c>
      <c r="I187" s="17">
        <v>0</v>
      </c>
      <c r="J187" s="17">
        <v>0</v>
      </c>
      <c r="K187" s="17">
        <v>0</v>
      </c>
      <c r="L187" s="14">
        <v>0</v>
      </c>
      <c r="M187" s="4" t="s">
        <v>294</v>
      </c>
    </row>
    <row r="188" spans="1:13" ht="12.75">
      <c r="A188" s="10">
        <v>44489</v>
      </c>
      <c r="B188" s="3" t="s">
        <v>228</v>
      </c>
      <c r="C188" s="3">
        <v>4200</v>
      </c>
      <c r="D188" s="3" t="s">
        <v>80</v>
      </c>
      <c r="E188" s="3">
        <v>179</v>
      </c>
      <c r="F188" s="3">
        <v>178</v>
      </c>
      <c r="G188" s="3">
        <v>177</v>
      </c>
      <c r="H188" s="16">
        <v>176</v>
      </c>
      <c r="I188" s="17">
        <v>0</v>
      </c>
      <c r="J188" s="17">
        <v>0</v>
      </c>
      <c r="K188" s="17">
        <v>0</v>
      </c>
      <c r="L188" s="14">
        <v>-6300</v>
      </c>
      <c r="M188" s="4" t="s">
        <v>291</v>
      </c>
    </row>
    <row r="189" spans="1:13" ht="12.75">
      <c r="A189" s="10">
        <v>44488</v>
      </c>
      <c r="B189" s="3" t="s">
        <v>387</v>
      </c>
      <c r="C189" s="3">
        <v>1886</v>
      </c>
      <c r="D189" s="3" t="s">
        <v>11</v>
      </c>
      <c r="E189" s="3">
        <v>692</v>
      </c>
      <c r="F189" s="3">
        <v>694</v>
      </c>
      <c r="G189" s="3">
        <v>696</v>
      </c>
      <c r="H189" s="16">
        <v>698</v>
      </c>
      <c r="I189" s="17">
        <v>0</v>
      </c>
      <c r="J189" s="17">
        <v>0</v>
      </c>
      <c r="K189" s="17">
        <v>0</v>
      </c>
      <c r="L189" s="14">
        <v>-5658</v>
      </c>
      <c r="M189" s="4" t="s">
        <v>291</v>
      </c>
    </row>
    <row r="190" spans="1:13" ht="12.75">
      <c r="A190" s="10">
        <v>44487</v>
      </c>
      <c r="B190" s="3" t="s">
        <v>84</v>
      </c>
      <c r="C190" s="3">
        <v>1375</v>
      </c>
      <c r="D190" s="3" t="s">
        <v>11</v>
      </c>
      <c r="E190" s="3">
        <v>745</v>
      </c>
      <c r="F190" s="3">
        <v>748.5</v>
      </c>
      <c r="G190" s="3">
        <v>754</v>
      </c>
      <c r="H190" s="16">
        <v>0</v>
      </c>
      <c r="I190" s="17">
        <v>4812.5</v>
      </c>
      <c r="J190" s="17">
        <v>0</v>
      </c>
      <c r="K190" s="17">
        <v>0</v>
      </c>
      <c r="L190" s="14">
        <v>4812.5</v>
      </c>
      <c r="M190" s="4" t="s">
        <v>313</v>
      </c>
    </row>
    <row r="191" spans="1:13" ht="12.75">
      <c r="A191" s="10">
        <v>44487</v>
      </c>
      <c r="B191" s="3" t="s">
        <v>212</v>
      </c>
      <c r="C191" s="3">
        <v>2150</v>
      </c>
      <c r="D191" s="3" t="s">
        <v>11</v>
      </c>
      <c r="E191" s="3">
        <v>551</v>
      </c>
      <c r="F191" s="3">
        <v>553</v>
      </c>
      <c r="G191" s="3">
        <v>555</v>
      </c>
      <c r="H191" s="16">
        <v>557</v>
      </c>
      <c r="I191" s="17">
        <v>0</v>
      </c>
      <c r="J191" s="17">
        <v>0</v>
      </c>
      <c r="K191" s="17">
        <v>0</v>
      </c>
      <c r="L191" s="14">
        <v>0</v>
      </c>
      <c r="M191" s="4" t="s">
        <v>294</v>
      </c>
    </row>
    <row r="192" spans="1:13" ht="12.75">
      <c r="A192" s="10">
        <v>44483</v>
      </c>
      <c r="B192" s="3" t="s">
        <v>253</v>
      </c>
      <c r="C192" s="3">
        <v>1250</v>
      </c>
      <c r="D192" s="3" t="s">
        <v>11</v>
      </c>
      <c r="E192" s="3">
        <v>779</v>
      </c>
      <c r="F192" s="3">
        <v>781</v>
      </c>
      <c r="G192" s="3">
        <v>784</v>
      </c>
      <c r="H192" s="16">
        <v>787</v>
      </c>
      <c r="I192" s="17">
        <v>2500</v>
      </c>
      <c r="J192" s="17">
        <v>3750</v>
      </c>
      <c r="K192" s="17">
        <v>3750</v>
      </c>
      <c r="L192" s="14">
        <v>10000</v>
      </c>
      <c r="M192" s="4" t="s">
        <v>290</v>
      </c>
    </row>
    <row r="193" spans="1:13" ht="12.75">
      <c r="A193" s="10">
        <v>44483</v>
      </c>
      <c r="B193" s="3" t="s">
        <v>282</v>
      </c>
      <c r="C193" s="3">
        <v>1600</v>
      </c>
      <c r="D193" s="3" t="s">
        <v>11</v>
      </c>
      <c r="E193" s="3">
        <v>722</v>
      </c>
      <c r="F193" s="3">
        <v>724</v>
      </c>
      <c r="G193" s="3">
        <v>726</v>
      </c>
      <c r="H193" s="16">
        <v>728</v>
      </c>
      <c r="I193" s="17">
        <v>3200</v>
      </c>
      <c r="J193" s="17">
        <v>3200</v>
      </c>
      <c r="K193" s="17">
        <v>3200</v>
      </c>
      <c r="L193" s="14">
        <v>9600</v>
      </c>
      <c r="M193" s="4" t="s">
        <v>290</v>
      </c>
    </row>
    <row r="194" spans="1:13" ht="12.75">
      <c r="A194" s="10">
        <v>44482</v>
      </c>
      <c r="B194" s="3" t="s">
        <v>110</v>
      </c>
      <c r="C194" s="3">
        <v>700</v>
      </c>
      <c r="D194" s="3" t="s">
        <v>11</v>
      </c>
      <c r="E194" s="3">
        <v>915</v>
      </c>
      <c r="F194" s="3">
        <v>920</v>
      </c>
      <c r="G194" s="3">
        <v>925</v>
      </c>
      <c r="H194" s="16">
        <v>930</v>
      </c>
      <c r="I194" s="17">
        <v>3500</v>
      </c>
      <c r="J194" s="17">
        <v>3500</v>
      </c>
      <c r="K194" s="17">
        <v>3500</v>
      </c>
      <c r="L194" s="14">
        <v>10500</v>
      </c>
      <c r="M194" s="4" t="s">
        <v>290</v>
      </c>
    </row>
    <row r="195" spans="1:13" ht="12.75">
      <c r="A195" s="10">
        <v>44482</v>
      </c>
      <c r="B195" s="3" t="s">
        <v>253</v>
      </c>
      <c r="C195" s="3">
        <v>1250</v>
      </c>
      <c r="D195" s="3" t="s">
        <v>11</v>
      </c>
      <c r="E195" s="3">
        <v>753</v>
      </c>
      <c r="F195" s="3">
        <v>756</v>
      </c>
      <c r="G195" s="3">
        <v>759</v>
      </c>
      <c r="H195" s="16">
        <v>762</v>
      </c>
      <c r="I195" s="17">
        <v>3750</v>
      </c>
      <c r="J195" s="17">
        <v>3750</v>
      </c>
      <c r="K195" s="17">
        <v>3750</v>
      </c>
      <c r="L195" s="14">
        <v>11250</v>
      </c>
      <c r="M195" s="4" t="s">
        <v>290</v>
      </c>
    </row>
    <row r="196" spans="1:13" ht="12.75">
      <c r="A196" s="10">
        <v>44481</v>
      </c>
      <c r="B196" s="3" t="s">
        <v>355</v>
      </c>
      <c r="C196" s="3">
        <v>2850</v>
      </c>
      <c r="D196" s="3" t="s">
        <v>11</v>
      </c>
      <c r="E196" s="3">
        <v>430</v>
      </c>
      <c r="F196" s="3">
        <v>431.5</v>
      </c>
      <c r="G196" s="3">
        <v>433</v>
      </c>
      <c r="H196" s="16">
        <v>434.5</v>
      </c>
      <c r="I196" s="17">
        <v>4275</v>
      </c>
      <c r="J196" s="17">
        <v>4275</v>
      </c>
      <c r="K196" s="17">
        <v>4275</v>
      </c>
      <c r="L196" s="14">
        <v>12825</v>
      </c>
      <c r="M196" s="4" t="s">
        <v>290</v>
      </c>
    </row>
    <row r="197" spans="1:13" ht="12.75">
      <c r="A197" s="10">
        <v>44478</v>
      </c>
      <c r="B197" s="3" t="s">
        <v>228</v>
      </c>
      <c r="C197" s="3">
        <v>4200</v>
      </c>
      <c r="D197" s="3" t="s">
        <v>11</v>
      </c>
      <c r="E197" s="3">
        <v>197</v>
      </c>
      <c r="F197" s="3">
        <v>198</v>
      </c>
      <c r="G197" s="3">
        <v>199</v>
      </c>
      <c r="H197" s="16">
        <v>200</v>
      </c>
      <c r="I197" s="17">
        <v>4200</v>
      </c>
      <c r="J197" s="17">
        <v>0</v>
      </c>
      <c r="K197" s="17">
        <v>0</v>
      </c>
      <c r="L197" s="14">
        <v>4200</v>
      </c>
      <c r="M197" s="4" t="s">
        <v>313</v>
      </c>
    </row>
    <row r="198" spans="1:13" ht="12.75">
      <c r="A198" s="10">
        <v>44478</v>
      </c>
      <c r="B198" s="3" t="s">
        <v>219</v>
      </c>
      <c r="C198" s="3">
        <v>5333</v>
      </c>
      <c r="D198" s="3" t="s">
        <v>11</v>
      </c>
      <c r="E198" s="3">
        <v>193</v>
      </c>
      <c r="F198" s="3">
        <v>194</v>
      </c>
      <c r="G198" s="3">
        <v>195</v>
      </c>
      <c r="H198" s="16">
        <v>196</v>
      </c>
      <c r="I198" s="17">
        <v>5333</v>
      </c>
      <c r="J198" s="17">
        <v>0</v>
      </c>
      <c r="K198" s="17">
        <v>0</v>
      </c>
      <c r="L198" s="14">
        <v>5333</v>
      </c>
      <c r="M198" s="4" t="s">
        <v>313</v>
      </c>
    </row>
    <row r="199" spans="1:13" ht="12.75">
      <c r="A199" s="10">
        <v>44477</v>
      </c>
      <c r="B199" s="3" t="s">
        <v>355</v>
      </c>
      <c r="C199" s="3">
        <v>2850</v>
      </c>
      <c r="D199" s="3" t="s">
        <v>11</v>
      </c>
      <c r="E199" s="3">
        <v>395</v>
      </c>
      <c r="F199" s="3">
        <v>396.5</v>
      </c>
      <c r="G199" s="3">
        <v>398</v>
      </c>
      <c r="H199" s="16">
        <v>399.5</v>
      </c>
      <c r="I199" s="17">
        <v>0</v>
      </c>
      <c r="J199" s="17">
        <v>0</v>
      </c>
      <c r="K199" s="17">
        <v>0</v>
      </c>
      <c r="L199" s="14">
        <v>0</v>
      </c>
      <c r="M199" s="4" t="s">
        <v>294</v>
      </c>
    </row>
    <row r="200" spans="1:13" ht="12.75">
      <c r="A200" s="10">
        <v>44476</v>
      </c>
      <c r="B200" s="3" t="s">
        <v>212</v>
      </c>
      <c r="C200" s="3">
        <v>2150</v>
      </c>
      <c r="D200" s="3" t="s">
        <v>11</v>
      </c>
      <c r="E200" s="3">
        <v>483</v>
      </c>
      <c r="F200" s="3">
        <v>485</v>
      </c>
      <c r="G200" s="3">
        <v>487</v>
      </c>
      <c r="H200" s="16">
        <v>489</v>
      </c>
      <c r="I200" s="17">
        <v>4300</v>
      </c>
      <c r="J200" s="17">
        <v>0</v>
      </c>
      <c r="K200" s="17">
        <v>0</v>
      </c>
      <c r="L200" s="14">
        <v>4300</v>
      </c>
      <c r="M200" s="4" t="s">
        <v>313</v>
      </c>
    </row>
    <row r="201" spans="1:13" ht="12.75">
      <c r="A201" s="10">
        <v>44476</v>
      </c>
      <c r="B201" s="3" t="s">
        <v>110</v>
      </c>
      <c r="C201" s="3">
        <v>700</v>
      </c>
      <c r="D201" s="3" t="s">
        <v>11</v>
      </c>
      <c r="E201" s="3">
        <v>868</v>
      </c>
      <c r="F201" s="3">
        <v>874</v>
      </c>
      <c r="G201" s="3">
        <v>880</v>
      </c>
      <c r="H201" s="16">
        <v>886</v>
      </c>
      <c r="I201" s="17">
        <v>4200</v>
      </c>
      <c r="J201" s="17">
        <v>4200</v>
      </c>
      <c r="K201" s="17">
        <v>4200</v>
      </c>
      <c r="L201" s="14">
        <v>12600</v>
      </c>
      <c r="M201" s="4" t="s">
        <v>290</v>
      </c>
    </row>
    <row r="202" spans="1:13" ht="12.75">
      <c r="A202" s="10">
        <v>44475</v>
      </c>
      <c r="B202" s="3" t="s">
        <v>228</v>
      </c>
      <c r="C202" s="3">
        <v>4200</v>
      </c>
      <c r="D202" s="3" t="s">
        <v>11</v>
      </c>
      <c r="E202" s="3">
        <v>202</v>
      </c>
      <c r="F202" s="3">
        <v>203</v>
      </c>
      <c r="G202" s="3">
        <v>204</v>
      </c>
      <c r="H202" s="16">
        <v>205</v>
      </c>
      <c r="I202" s="17">
        <v>4200</v>
      </c>
      <c r="J202" s="17">
        <v>0</v>
      </c>
      <c r="K202" s="17">
        <v>0</v>
      </c>
      <c r="L202" s="14">
        <v>4200</v>
      </c>
      <c r="M202" s="4" t="s">
        <v>313</v>
      </c>
    </row>
    <row r="203" spans="1:13" ht="12.75">
      <c r="A203" s="10">
        <v>44475</v>
      </c>
      <c r="B203" s="3" t="s">
        <v>316</v>
      </c>
      <c r="C203" s="3">
        <v>1300</v>
      </c>
      <c r="D203" s="3" t="s">
        <v>11</v>
      </c>
      <c r="E203" s="3">
        <v>731</v>
      </c>
      <c r="F203" s="3">
        <v>734</v>
      </c>
      <c r="G203" s="3">
        <v>737</v>
      </c>
      <c r="H203" s="16">
        <v>740</v>
      </c>
      <c r="I203" s="17">
        <v>3900</v>
      </c>
      <c r="J203" s="17">
        <v>0</v>
      </c>
      <c r="K203" s="17">
        <v>0</v>
      </c>
      <c r="L203" s="14">
        <v>3900</v>
      </c>
      <c r="M203" s="4" t="s">
        <v>313</v>
      </c>
    </row>
    <row r="204" spans="1:13" ht="12.75">
      <c r="A204" s="10">
        <v>44475</v>
      </c>
      <c r="B204" s="3" t="s">
        <v>321</v>
      </c>
      <c r="C204" s="3">
        <v>5700</v>
      </c>
      <c r="D204" s="3" t="s">
        <v>11</v>
      </c>
      <c r="E204" s="3">
        <v>147</v>
      </c>
      <c r="F204" s="3">
        <v>148</v>
      </c>
      <c r="G204" s="3">
        <v>149</v>
      </c>
      <c r="H204" s="16">
        <v>150</v>
      </c>
      <c r="I204" s="17">
        <v>0</v>
      </c>
      <c r="J204" s="17">
        <v>0</v>
      </c>
      <c r="K204" s="17">
        <v>0</v>
      </c>
      <c r="L204" s="14">
        <v>0</v>
      </c>
      <c r="M204" s="4" t="s">
        <v>294</v>
      </c>
    </row>
    <row r="205" spans="1:13" ht="12.75">
      <c r="A205" s="10">
        <v>44474</v>
      </c>
      <c r="B205" s="3" t="s">
        <v>228</v>
      </c>
      <c r="C205" s="3">
        <v>4200</v>
      </c>
      <c r="D205" s="3" t="s">
        <v>11</v>
      </c>
      <c r="E205" s="3">
        <v>192</v>
      </c>
      <c r="F205" s="3">
        <v>193</v>
      </c>
      <c r="G205" s="3">
        <v>194</v>
      </c>
      <c r="H205" s="16">
        <v>195</v>
      </c>
      <c r="I205" s="17">
        <v>4200</v>
      </c>
      <c r="J205" s="17">
        <v>4200</v>
      </c>
      <c r="K205" s="17">
        <v>4200</v>
      </c>
      <c r="L205" s="14">
        <v>12600</v>
      </c>
      <c r="M205" s="4" t="s">
        <v>290</v>
      </c>
    </row>
    <row r="206" spans="1:13" ht="12.75">
      <c r="A206" s="10">
        <v>44474</v>
      </c>
      <c r="B206" s="3" t="s">
        <v>316</v>
      </c>
      <c r="C206" s="3">
        <v>1300</v>
      </c>
      <c r="D206" s="3" t="s">
        <v>11</v>
      </c>
      <c r="E206" s="3">
        <v>715</v>
      </c>
      <c r="F206" s="3">
        <v>718</v>
      </c>
      <c r="G206" s="3">
        <v>721</v>
      </c>
      <c r="H206" s="16">
        <v>724</v>
      </c>
      <c r="I206" s="17">
        <v>3900</v>
      </c>
      <c r="J206" s="17">
        <v>3900</v>
      </c>
      <c r="K206" s="17">
        <v>3900</v>
      </c>
      <c r="L206" s="14">
        <v>11700</v>
      </c>
      <c r="M206" s="4" t="s">
        <v>290</v>
      </c>
    </row>
    <row r="207" spans="1:13" ht="12.75">
      <c r="A207" s="10">
        <v>44473</v>
      </c>
      <c r="B207" s="3" t="s">
        <v>228</v>
      </c>
      <c r="C207" s="3">
        <v>4200</v>
      </c>
      <c r="D207" s="3" t="s">
        <v>11</v>
      </c>
      <c r="E207" s="3">
        <v>192</v>
      </c>
      <c r="F207" s="3">
        <v>193</v>
      </c>
      <c r="G207" s="3">
        <v>194</v>
      </c>
      <c r="H207" s="16">
        <v>195</v>
      </c>
      <c r="I207" s="17">
        <v>0</v>
      </c>
      <c r="J207" s="17">
        <v>0</v>
      </c>
      <c r="K207" s="17">
        <v>0</v>
      </c>
      <c r="L207" s="14">
        <v>-6300</v>
      </c>
      <c r="M207" s="4" t="s">
        <v>291</v>
      </c>
    </row>
    <row r="208" spans="1:13" ht="12.75">
      <c r="A208" s="10">
        <v>44473</v>
      </c>
      <c r="B208" s="3" t="s">
        <v>355</v>
      </c>
      <c r="C208" s="3">
        <v>2850</v>
      </c>
      <c r="D208" s="3" t="s">
        <v>11</v>
      </c>
      <c r="E208" s="3">
        <v>340</v>
      </c>
      <c r="F208" s="3">
        <v>341.5</v>
      </c>
      <c r="G208" s="3">
        <v>343</v>
      </c>
      <c r="H208" s="16">
        <v>344.5</v>
      </c>
      <c r="I208" s="17">
        <v>4275</v>
      </c>
      <c r="J208" s="17">
        <v>0</v>
      </c>
      <c r="K208" s="17">
        <v>0</v>
      </c>
      <c r="L208" s="14">
        <v>4275</v>
      </c>
      <c r="M208" s="4" t="s">
        <v>313</v>
      </c>
    </row>
    <row r="209" spans="1:13" ht="12.75">
      <c r="A209" s="10">
        <v>44470</v>
      </c>
      <c r="B209" s="3" t="s">
        <v>212</v>
      </c>
      <c r="C209" s="3">
        <v>2150</v>
      </c>
      <c r="D209" s="3" t="s">
        <v>11</v>
      </c>
      <c r="E209" s="3">
        <v>475</v>
      </c>
      <c r="F209" s="3">
        <v>473</v>
      </c>
      <c r="G209" s="3">
        <v>471</v>
      </c>
      <c r="H209" s="16">
        <v>469</v>
      </c>
      <c r="I209" s="17">
        <v>0</v>
      </c>
      <c r="J209" s="17">
        <v>0</v>
      </c>
      <c r="K209" s="17">
        <v>0</v>
      </c>
      <c r="L209" s="14">
        <v>0</v>
      </c>
      <c r="M209" s="4" t="s">
        <v>294</v>
      </c>
    </row>
    <row r="210" spans="1:13" ht="12.75">
      <c r="A210" s="10">
        <v>44470</v>
      </c>
      <c r="B210" s="3" t="s">
        <v>19</v>
      </c>
      <c r="C210" s="3">
        <v>850</v>
      </c>
      <c r="D210" s="3" t="s">
        <v>11</v>
      </c>
      <c r="E210" s="3">
        <v>1305</v>
      </c>
      <c r="F210" s="3">
        <v>1310</v>
      </c>
      <c r="G210" s="3">
        <v>1315</v>
      </c>
      <c r="H210" s="16">
        <v>1320</v>
      </c>
      <c r="I210" s="17">
        <v>4250</v>
      </c>
      <c r="J210" s="17">
        <v>4250</v>
      </c>
      <c r="K210" s="17">
        <v>4250</v>
      </c>
      <c r="L210" s="14">
        <v>12750</v>
      </c>
      <c r="M210" s="4" t="s">
        <v>290</v>
      </c>
    </row>
    <row r="211" spans="1:13" ht="12.75">
      <c r="A211" s="10">
        <v>44470</v>
      </c>
      <c r="B211" s="3" t="s">
        <v>166</v>
      </c>
      <c r="C211" s="3">
        <v>1350</v>
      </c>
      <c r="D211" s="3" t="s">
        <v>11</v>
      </c>
      <c r="E211" s="3">
        <v>685</v>
      </c>
      <c r="F211" s="3">
        <v>688</v>
      </c>
      <c r="G211" s="3">
        <v>691</v>
      </c>
      <c r="H211" s="16">
        <v>694</v>
      </c>
      <c r="I211" s="17">
        <v>0</v>
      </c>
      <c r="J211" s="17">
        <v>0</v>
      </c>
      <c r="K211" s="17">
        <v>0</v>
      </c>
      <c r="L211" s="14">
        <v>0</v>
      </c>
      <c r="M211" s="4" t="s">
        <v>294</v>
      </c>
    </row>
    <row r="212" spans="1:13" ht="12.75">
      <c r="A212" s="10">
        <v>44469</v>
      </c>
      <c r="B212" s="3" t="s">
        <v>19</v>
      </c>
      <c r="C212" s="3">
        <v>850</v>
      </c>
      <c r="D212" s="3" t="s">
        <v>11</v>
      </c>
      <c r="E212" s="3">
        <v>1310</v>
      </c>
      <c r="F212" s="3">
        <v>1315</v>
      </c>
      <c r="G212" s="3">
        <v>1320</v>
      </c>
      <c r="H212" s="16">
        <v>1325</v>
      </c>
      <c r="I212" s="17">
        <v>0</v>
      </c>
      <c r="J212" s="17">
        <v>0</v>
      </c>
      <c r="K212" s="17">
        <v>0</v>
      </c>
      <c r="L212" s="14">
        <v>-6800</v>
      </c>
      <c r="M212" s="4" t="s">
        <v>291</v>
      </c>
    </row>
    <row r="213" spans="1:13" ht="12.75">
      <c r="A213" s="10">
        <v>44469</v>
      </c>
      <c r="B213" s="3" t="s">
        <v>387</v>
      </c>
      <c r="C213" s="3">
        <v>1851</v>
      </c>
      <c r="D213" s="3" t="s">
        <v>11</v>
      </c>
      <c r="E213" s="3">
        <v>702</v>
      </c>
      <c r="F213" s="3">
        <v>704</v>
      </c>
      <c r="G213" s="3">
        <v>706</v>
      </c>
      <c r="H213" s="16">
        <v>708</v>
      </c>
      <c r="I213" s="17">
        <v>3702</v>
      </c>
      <c r="J213" s="17">
        <v>3702</v>
      </c>
      <c r="K213" s="17">
        <v>3702</v>
      </c>
      <c r="L213" s="14">
        <v>11106</v>
      </c>
      <c r="M213" s="4" t="s">
        <v>290</v>
      </c>
    </row>
    <row r="214" spans="1:13" ht="12.75">
      <c r="A214" s="10">
        <v>44468</v>
      </c>
      <c r="B214" s="3" t="s">
        <v>355</v>
      </c>
      <c r="C214" s="3">
        <v>2850</v>
      </c>
      <c r="D214" s="3" t="s">
        <v>80</v>
      </c>
      <c r="E214" s="3">
        <v>325</v>
      </c>
      <c r="F214" s="3">
        <v>323.5</v>
      </c>
      <c r="G214" s="3">
        <v>322</v>
      </c>
      <c r="H214" s="16">
        <v>320</v>
      </c>
      <c r="I214" s="17">
        <v>0</v>
      </c>
      <c r="J214" s="17">
        <v>0</v>
      </c>
      <c r="K214" s="17">
        <v>0</v>
      </c>
      <c r="L214" s="14">
        <v>-7125</v>
      </c>
      <c r="M214" s="4" t="s">
        <v>291</v>
      </c>
    </row>
    <row r="215" spans="1:13" ht="12.75">
      <c r="A215" s="10">
        <v>44467</v>
      </c>
      <c r="B215" s="3" t="s">
        <v>55</v>
      </c>
      <c r="C215" s="3">
        <v>1500</v>
      </c>
      <c r="D215" s="3" t="s">
        <v>11</v>
      </c>
      <c r="E215" s="3">
        <v>456</v>
      </c>
      <c r="F215" s="3">
        <v>459</v>
      </c>
      <c r="G215" s="3">
        <v>462</v>
      </c>
      <c r="H215" s="16">
        <v>465</v>
      </c>
      <c r="I215" s="17">
        <v>0</v>
      </c>
      <c r="J215" s="17">
        <v>0</v>
      </c>
      <c r="K215" s="17">
        <v>0</v>
      </c>
      <c r="L215" s="14">
        <v>0</v>
      </c>
      <c r="M215" s="4" t="s">
        <v>294</v>
      </c>
    </row>
    <row r="216" spans="1:13" ht="12.75">
      <c r="A216" s="10">
        <v>44466</v>
      </c>
      <c r="B216" s="3" t="s">
        <v>316</v>
      </c>
      <c r="C216" s="3">
        <v>1300</v>
      </c>
      <c r="D216" s="3" t="s">
        <v>11</v>
      </c>
      <c r="E216" s="3">
        <v>735</v>
      </c>
      <c r="F216" s="3">
        <v>738</v>
      </c>
      <c r="G216" s="3">
        <v>741</v>
      </c>
      <c r="H216" s="16">
        <v>744</v>
      </c>
      <c r="I216" s="17">
        <v>0</v>
      </c>
      <c r="J216" s="17">
        <v>0</v>
      </c>
      <c r="K216" s="17">
        <v>0</v>
      </c>
      <c r="L216" s="14">
        <v>0</v>
      </c>
      <c r="M216" s="4" t="s">
        <v>294</v>
      </c>
    </row>
    <row r="217" spans="1:13" ht="12.75">
      <c r="A217" s="10">
        <v>44466</v>
      </c>
      <c r="B217" s="3" t="s">
        <v>355</v>
      </c>
      <c r="C217" s="3">
        <v>2850</v>
      </c>
      <c r="D217" s="3" t="s">
        <v>11</v>
      </c>
      <c r="E217" s="3">
        <v>326</v>
      </c>
      <c r="F217" s="3">
        <v>328</v>
      </c>
      <c r="G217" s="3">
        <v>330</v>
      </c>
      <c r="H217" s="16">
        <v>332</v>
      </c>
      <c r="I217" s="17">
        <v>5700</v>
      </c>
      <c r="J217" s="17">
        <v>0</v>
      </c>
      <c r="K217" s="17">
        <v>0</v>
      </c>
      <c r="L217" s="14">
        <v>5700</v>
      </c>
      <c r="M217" s="4" t="s">
        <v>313</v>
      </c>
    </row>
    <row r="218" spans="1:13" ht="12.75">
      <c r="A218" s="10">
        <v>44463</v>
      </c>
      <c r="B218" s="3" t="s">
        <v>282</v>
      </c>
      <c r="C218" s="3">
        <v>1600</v>
      </c>
      <c r="D218" s="3" t="s">
        <v>11</v>
      </c>
      <c r="E218" s="3">
        <v>698</v>
      </c>
      <c r="F218" s="3">
        <v>701</v>
      </c>
      <c r="G218" s="3">
        <v>704</v>
      </c>
      <c r="H218" s="16">
        <v>707</v>
      </c>
      <c r="I218" s="17">
        <v>0</v>
      </c>
      <c r="J218" s="17">
        <v>0</v>
      </c>
      <c r="K218" s="17">
        <v>0</v>
      </c>
      <c r="L218" s="14">
        <v>0</v>
      </c>
      <c r="M218" s="4" t="s">
        <v>294</v>
      </c>
    </row>
    <row r="219" spans="1:13" ht="12.75">
      <c r="A219" s="10">
        <v>44463</v>
      </c>
      <c r="B219" s="3" t="s">
        <v>110</v>
      </c>
      <c r="C219" s="3">
        <v>4000</v>
      </c>
      <c r="D219" s="3" t="s">
        <v>11</v>
      </c>
      <c r="E219" s="3">
        <v>773</v>
      </c>
      <c r="F219" s="3">
        <v>778</v>
      </c>
      <c r="G219" s="3">
        <v>782</v>
      </c>
      <c r="H219" s="16">
        <v>788</v>
      </c>
      <c r="I219" s="17">
        <v>20000</v>
      </c>
      <c r="J219" s="17">
        <v>0</v>
      </c>
      <c r="K219" s="17">
        <v>0</v>
      </c>
      <c r="L219" s="14">
        <v>20000</v>
      </c>
      <c r="M219" s="4" t="s">
        <v>313</v>
      </c>
    </row>
    <row r="220" spans="1:13" ht="12.75">
      <c r="A220" s="10">
        <v>44462</v>
      </c>
      <c r="B220" s="3" t="s">
        <v>228</v>
      </c>
      <c r="C220" s="3">
        <v>4200</v>
      </c>
      <c r="D220" s="3" t="s">
        <v>11</v>
      </c>
      <c r="E220" s="3">
        <v>167</v>
      </c>
      <c r="F220" s="3">
        <v>168</v>
      </c>
      <c r="G220" s="3">
        <v>169</v>
      </c>
      <c r="H220" s="16">
        <v>170</v>
      </c>
      <c r="I220" s="17">
        <v>4200</v>
      </c>
      <c r="J220" s="17">
        <v>0</v>
      </c>
      <c r="K220" s="17">
        <v>0</v>
      </c>
      <c r="L220" s="14">
        <v>4200</v>
      </c>
      <c r="M220" s="4" t="s">
        <v>313</v>
      </c>
    </row>
    <row r="221" spans="1:13" ht="12.75">
      <c r="A221" s="10">
        <v>44462</v>
      </c>
      <c r="B221" s="3" t="s">
        <v>19</v>
      </c>
      <c r="C221" s="3">
        <v>850</v>
      </c>
      <c r="D221" s="3" t="s">
        <v>11</v>
      </c>
      <c r="E221" s="3">
        <v>1340</v>
      </c>
      <c r="F221" s="3">
        <v>1345</v>
      </c>
      <c r="G221" s="3">
        <v>1350</v>
      </c>
      <c r="H221" s="16">
        <v>1355</v>
      </c>
      <c r="I221" s="17">
        <v>0</v>
      </c>
      <c r="J221" s="17">
        <v>0</v>
      </c>
      <c r="K221" s="17">
        <v>0</v>
      </c>
      <c r="L221" s="14">
        <v>0</v>
      </c>
      <c r="M221" s="4" t="s">
        <v>294</v>
      </c>
    </row>
    <row r="222" spans="1:13" ht="12.75">
      <c r="A222" s="10">
        <v>44461</v>
      </c>
      <c r="B222" s="3" t="s">
        <v>212</v>
      </c>
      <c r="C222" s="3">
        <v>2150</v>
      </c>
      <c r="D222" s="3" t="s">
        <v>11</v>
      </c>
      <c r="E222" s="3">
        <v>458</v>
      </c>
      <c r="F222" s="3">
        <v>460</v>
      </c>
      <c r="G222" s="3">
        <v>462</v>
      </c>
      <c r="H222" s="16">
        <v>464</v>
      </c>
      <c r="I222" s="17">
        <v>0</v>
      </c>
      <c r="J222" s="17">
        <v>0</v>
      </c>
      <c r="K222" s="17">
        <v>0</v>
      </c>
      <c r="L222" s="14">
        <v>-6450</v>
      </c>
      <c r="M222" s="4" t="s">
        <v>291</v>
      </c>
    </row>
    <row r="223" spans="1:13" ht="12.75">
      <c r="A223" s="10">
        <v>44461</v>
      </c>
      <c r="B223" s="3" t="s">
        <v>330</v>
      </c>
      <c r="C223" s="3">
        <v>700</v>
      </c>
      <c r="D223" s="3" t="s">
        <v>11</v>
      </c>
      <c r="E223" s="3">
        <v>1315</v>
      </c>
      <c r="F223" s="3">
        <v>1320</v>
      </c>
      <c r="G223" s="3">
        <v>1325</v>
      </c>
      <c r="H223" s="16">
        <v>1330</v>
      </c>
      <c r="I223" s="17">
        <v>0</v>
      </c>
      <c r="J223" s="17">
        <v>0</v>
      </c>
      <c r="K223" s="17">
        <v>0</v>
      </c>
      <c r="L223" s="14">
        <v>-4900</v>
      </c>
      <c r="M223" s="4" t="s">
        <v>291</v>
      </c>
    </row>
    <row r="224" spans="1:13" ht="12.75">
      <c r="A224" s="10">
        <v>44460</v>
      </c>
      <c r="B224" s="3" t="s">
        <v>330</v>
      </c>
      <c r="C224" s="3">
        <v>700</v>
      </c>
      <c r="D224" s="3" t="s">
        <v>80</v>
      </c>
      <c r="E224" s="3">
        <v>1280</v>
      </c>
      <c r="F224" s="3">
        <v>1275</v>
      </c>
      <c r="G224" s="3">
        <v>1270</v>
      </c>
      <c r="H224" s="16">
        <v>0</v>
      </c>
      <c r="I224" s="17">
        <v>3500</v>
      </c>
      <c r="J224" s="17">
        <v>0</v>
      </c>
      <c r="K224" s="17">
        <v>0</v>
      </c>
      <c r="L224" s="14">
        <v>3500</v>
      </c>
      <c r="M224" s="4" t="s">
        <v>313</v>
      </c>
    </row>
    <row r="225" spans="1:13" ht="12.75">
      <c r="A225" s="10">
        <v>44459</v>
      </c>
      <c r="B225" s="3" t="s">
        <v>19</v>
      </c>
      <c r="C225" s="3">
        <v>850</v>
      </c>
      <c r="D225" s="3" t="s">
        <v>80</v>
      </c>
      <c r="E225" s="3">
        <v>1300</v>
      </c>
      <c r="F225" s="3">
        <v>1296</v>
      </c>
      <c r="G225" s="3">
        <v>1292</v>
      </c>
      <c r="H225" s="16">
        <v>1288</v>
      </c>
      <c r="I225" s="17">
        <v>3400</v>
      </c>
      <c r="J225" s="17">
        <v>3400</v>
      </c>
      <c r="K225" s="17">
        <v>3400</v>
      </c>
      <c r="L225" s="14">
        <v>10200</v>
      </c>
      <c r="M225" s="4" t="s">
        <v>290</v>
      </c>
    </row>
    <row r="226" spans="1:13" ht="12.75">
      <c r="A226" s="10">
        <v>44459</v>
      </c>
      <c r="B226" s="3" t="s">
        <v>330</v>
      </c>
      <c r="C226" s="3">
        <v>700</v>
      </c>
      <c r="D226" s="3" t="s">
        <v>11</v>
      </c>
      <c r="E226" s="3">
        <v>1290</v>
      </c>
      <c r="F226" s="3">
        <v>1295</v>
      </c>
      <c r="G226" s="3">
        <v>1300</v>
      </c>
      <c r="H226" s="16">
        <v>1305</v>
      </c>
      <c r="I226" s="17">
        <v>3500</v>
      </c>
      <c r="J226" s="17">
        <v>0</v>
      </c>
      <c r="K226" s="17">
        <v>0</v>
      </c>
      <c r="L226" s="14">
        <v>3500</v>
      </c>
      <c r="M226" s="4" t="s">
        <v>313</v>
      </c>
    </row>
    <row r="227" spans="1:13" ht="12.75">
      <c r="A227" s="10">
        <v>44459</v>
      </c>
      <c r="B227" s="3" t="s">
        <v>355</v>
      </c>
      <c r="C227" s="3">
        <v>2850</v>
      </c>
      <c r="D227" s="3" t="s">
        <v>80</v>
      </c>
      <c r="E227" s="3">
        <v>304</v>
      </c>
      <c r="F227" s="3">
        <v>302.5</v>
      </c>
      <c r="G227" s="3">
        <v>301</v>
      </c>
      <c r="H227" s="16">
        <v>299.5</v>
      </c>
      <c r="I227" s="17">
        <v>2848.5</v>
      </c>
      <c r="J227" s="17">
        <v>0</v>
      </c>
      <c r="K227" s="17">
        <v>0</v>
      </c>
      <c r="L227" s="14">
        <v>2848.5</v>
      </c>
      <c r="M227" s="4" t="s">
        <v>313</v>
      </c>
    </row>
    <row r="228" spans="1:13" ht="12.75">
      <c r="A228" s="10">
        <v>44456</v>
      </c>
      <c r="B228" s="3" t="s">
        <v>197</v>
      </c>
      <c r="C228" s="3">
        <v>3200</v>
      </c>
      <c r="D228" s="3" t="s">
        <v>11</v>
      </c>
      <c r="E228" s="3">
        <v>234</v>
      </c>
      <c r="F228" s="3">
        <v>235</v>
      </c>
      <c r="G228" s="3">
        <v>236</v>
      </c>
      <c r="H228" s="16">
        <v>237</v>
      </c>
      <c r="I228" s="17">
        <v>3200</v>
      </c>
      <c r="J228" s="17">
        <v>3200</v>
      </c>
      <c r="K228" s="17">
        <v>3200</v>
      </c>
      <c r="L228" s="14">
        <v>9600</v>
      </c>
      <c r="M228" s="4" t="s">
        <v>290</v>
      </c>
    </row>
    <row r="229" spans="1:13" ht="12.75">
      <c r="A229" s="10">
        <v>44456</v>
      </c>
      <c r="B229" s="3" t="s">
        <v>217</v>
      </c>
      <c r="C229" s="3">
        <v>375</v>
      </c>
      <c r="D229" s="3" t="s">
        <v>11</v>
      </c>
      <c r="E229" s="3">
        <v>2140</v>
      </c>
      <c r="F229" s="3">
        <v>2150</v>
      </c>
      <c r="G229" s="3">
        <v>2160</v>
      </c>
      <c r="H229" s="16">
        <v>2170</v>
      </c>
      <c r="I229" s="17">
        <v>3750</v>
      </c>
      <c r="J229" s="17">
        <v>0</v>
      </c>
      <c r="K229" s="17">
        <v>0</v>
      </c>
      <c r="L229" s="14">
        <v>3750</v>
      </c>
      <c r="M229" s="4" t="s">
        <v>313</v>
      </c>
    </row>
    <row r="230" spans="1:13" ht="12.75">
      <c r="A230" s="10">
        <v>44455</v>
      </c>
      <c r="B230" s="3" t="s">
        <v>388</v>
      </c>
      <c r="C230" s="3">
        <v>900</v>
      </c>
      <c r="D230" s="3" t="s">
        <v>11</v>
      </c>
      <c r="E230" s="3">
        <v>1085</v>
      </c>
      <c r="F230" s="3">
        <v>1090</v>
      </c>
      <c r="G230" s="3">
        <v>1095</v>
      </c>
      <c r="H230" s="16">
        <v>1100</v>
      </c>
      <c r="I230" s="17">
        <v>4500</v>
      </c>
      <c r="J230" s="17">
        <v>4500</v>
      </c>
      <c r="K230" s="17">
        <v>4500</v>
      </c>
      <c r="L230" s="14">
        <v>13500</v>
      </c>
      <c r="M230" s="4" t="s">
        <v>290</v>
      </c>
    </row>
    <row r="231" spans="1:13" ht="12.75">
      <c r="A231" s="10">
        <v>44455</v>
      </c>
      <c r="B231" s="3" t="s">
        <v>406</v>
      </c>
      <c r="C231" s="3">
        <v>1350</v>
      </c>
      <c r="D231" s="3" t="s">
        <v>11</v>
      </c>
      <c r="E231" s="3">
        <v>883</v>
      </c>
      <c r="F231" s="3">
        <v>886</v>
      </c>
      <c r="G231" s="3">
        <v>889</v>
      </c>
      <c r="H231" s="16">
        <v>892</v>
      </c>
      <c r="I231" s="17">
        <v>0</v>
      </c>
      <c r="J231" s="17">
        <v>0</v>
      </c>
      <c r="K231" s="17">
        <v>0</v>
      </c>
      <c r="L231" s="14">
        <v>0</v>
      </c>
      <c r="M231" s="4" t="s">
        <v>294</v>
      </c>
    </row>
    <row r="232" spans="1:13" ht="12.75">
      <c r="A232" s="10">
        <v>44454</v>
      </c>
      <c r="B232" s="3" t="s">
        <v>387</v>
      </c>
      <c r="C232" s="3">
        <v>1851</v>
      </c>
      <c r="D232" s="3" t="s">
        <v>11</v>
      </c>
      <c r="E232" s="3">
        <v>703</v>
      </c>
      <c r="F232" s="3">
        <v>705</v>
      </c>
      <c r="G232" s="3">
        <v>707</v>
      </c>
      <c r="H232" s="16">
        <v>709</v>
      </c>
      <c r="I232" s="17">
        <v>3702</v>
      </c>
      <c r="J232" s="17">
        <v>3702</v>
      </c>
      <c r="K232" s="17">
        <v>3702</v>
      </c>
      <c r="L232" s="14">
        <v>11106</v>
      </c>
      <c r="M232" s="4" t="s">
        <v>290</v>
      </c>
    </row>
    <row r="233" spans="1:13" ht="12.75">
      <c r="A233" s="10">
        <v>44454</v>
      </c>
      <c r="B233" s="3" t="s">
        <v>321</v>
      </c>
      <c r="C233" s="3">
        <v>5700</v>
      </c>
      <c r="D233" s="3" t="s">
        <v>11</v>
      </c>
      <c r="E233" s="3">
        <v>121</v>
      </c>
      <c r="F233" s="3">
        <v>122</v>
      </c>
      <c r="G233" s="3">
        <v>123</v>
      </c>
      <c r="H233" s="16">
        <v>124</v>
      </c>
      <c r="I233" s="17">
        <v>5700</v>
      </c>
      <c r="J233" s="17">
        <v>5700</v>
      </c>
      <c r="K233" s="17">
        <v>0</v>
      </c>
      <c r="L233" s="14">
        <v>11400</v>
      </c>
      <c r="M233" s="4" t="s">
        <v>292</v>
      </c>
    </row>
    <row r="234" spans="1:13" ht="12.75">
      <c r="A234" s="10">
        <v>44453</v>
      </c>
      <c r="B234" s="3" t="s">
        <v>355</v>
      </c>
      <c r="C234" s="3">
        <v>2850</v>
      </c>
      <c r="D234" s="3" t="s">
        <v>11</v>
      </c>
      <c r="E234" s="3">
        <v>304</v>
      </c>
      <c r="F234" s="3">
        <v>305.5</v>
      </c>
      <c r="G234" s="3">
        <v>307</v>
      </c>
      <c r="H234" s="16">
        <v>308.5</v>
      </c>
      <c r="I234" s="17">
        <v>4275</v>
      </c>
      <c r="J234" s="17">
        <v>4275</v>
      </c>
      <c r="K234" s="17">
        <v>0</v>
      </c>
      <c r="L234" s="14">
        <v>8550</v>
      </c>
      <c r="M234" s="4" t="s">
        <v>292</v>
      </c>
    </row>
    <row r="235" spans="1:13" ht="12.75">
      <c r="A235" s="10">
        <v>44453</v>
      </c>
      <c r="B235" s="3" t="s">
        <v>330</v>
      </c>
      <c r="C235" s="3">
        <v>700</v>
      </c>
      <c r="D235" s="3" t="s">
        <v>11</v>
      </c>
      <c r="E235" s="3">
        <v>1220</v>
      </c>
      <c r="F235" s="3">
        <v>1225</v>
      </c>
      <c r="G235" s="3">
        <v>1230</v>
      </c>
      <c r="H235" s="16">
        <v>1235</v>
      </c>
      <c r="I235" s="17">
        <v>3500</v>
      </c>
      <c r="J235" s="17">
        <v>3500</v>
      </c>
      <c r="K235" s="17">
        <v>3500</v>
      </c>
      <c r="L235" s="14">
        <v>10500</v>
      </c>
      <c r="M235" s="4" t="s">
        <v>290</v>
      </c>
    </row>
    <row r="236" spans="1:13" ht="12.75">
      <c r="A236" s="10">
        <v>44452</v>
      </c>
      <c r="B236" s="3" t="s">
        <v>166</v>
      </c>
      <c r="C236" s="3">
        <v>1350</v>
      </c>
      <c r="D236" s="3" t="s">
        <v>11</v>
      </c>
      <c r="E236" s="3">
        <v>699</v>
      </c>
      <c r="F236" s="3">
        <v>701</v>
      </c>
      <c r="G236" s="3">
        <v>703</v>
      </c>
      <c r="H236" s="16">
        <v>705</v>
      </c>
      <c r="I236" s="17">
        <v>1348</v>
      </c>
      <c r="J236" s="17">
        <v>0</v>
      </c>
      <c r="K236" s="17">
        <v>0</v>
      </c>
      <c r="L236" s="14">
        <v>1348</v>
      </c>
      <c r="M236" s="4" t="s">
        <v>313</v>
      </c>
    </row>
    <row r="237" spans="1:13" ht="12.75">
      <c r="A237" s="10">
        <v>44452</v>
      </c>
      <c r="B237" s="3" t="s">
        <v>212</v>
      </c>
      <c r="C237" s="3">
        <v>2150</v>
      </c>
      <c r="D237" s="3" t="s">
        <v>11</v>
      </c>
      <c r="E237" s="3">
        <v>473</v>
      </c>
      <c r="F237" s="3">
        <v>475</v>
      </c>
      <c r="G237" s="3">
        <v>477</v>
      </c>
      <c r="H237" s="16">
        <v>479</v>
      </c>
      <c r="I237" s="17">
        <v>4300</v>
      </c>
      <c r="J237" s="17">
        <v>4300</v>
      </c>
      <c r="K237" s="17">
        <v>4300</v>
      </c>
      <c r="L237" s="14">
        <v>12900</v>
      </c>
      <c r="M237" s="4" t="s">
        <v>290</v>
      </c>
    </row>
    <row r="238" spans="1:13" ht="12.75">
      <c r="A238" s="10">
        <v>44448</v>
      </c>
      <c r="B238" s="3" t="s">
        <v>355</v>
      </c>
      <c r="C238" s="3">
        <v>2850</v>
      </c>
      <c r="D238" s="3" t="s">
        <v>11</v>
      </c>
      <c r="E238" s="3">
        <v>297.5</v>
      </c>
      <c r="F238" s="3">
        <v>299</v>
      </c>
      <c r="G238" s="3">
        <v>300.5</v>
      </c>
      <c r="H238" s="16">
        <v>302</v>
      </c>
      <c r="I238" s="17">
        <v>4275</v>
      </c>
      <c r="J238" s="17">
        <v>4275</v>
      </c>
      <c r="K238" s="17">
        <v>4275</v>
      </c>
      <c r="L238" s="14">
        <v>12825</v>
      </c>
      <c r="M238" s="4" t="s">
        <v>290</v>
      </c>
    </row>
    <row r="239" spans="1:13" ht="12.75">
      <c r="A239" s="10">
        <v>44448</v>
      </c>
      <c r="B239" s="3" t="s">
        <v>162</v>
      </c>
      <c r="C239" s="3">
        <v>7700</v>
      </c>
      <c r="D239" s="3" t="s">
        <v>11</v>
      </c>
      <c r="E239" s="3">
        <v>123</v>
      </c>
      <c r="F239" s="3">
        <v>123.5</v>
      </c>
      <c r="G239" s="3">
        <v>124</v>
      </c>
      <c r="H239" s="16">
        <v>124.5</v>
      </c>
      <c r="I239" s="17">
        <v>3850</v>
      </c>
      <c r="J239" s="17">
        <v>0</v>
      </c>
      <c r="K239" s="17">
        <v>0</v>
      </c>
      <c r="L239" s="14">
        <v>3850</v>
      </c>
      <c r="M239" s="4" t="s">
        <v>313</v>
      </c>
    </row>
    <row r="240" spans="1:13" ht="12.75">
      <c r="A240" s="10">
        <v>44447</v>
      </c>
      <c r="B240" s="3" t="s">
        <v>387</v>
      </c>
      <c r="C240" s="3">
        <v>1851</v>
      </c>
      <c r="D240" s="3" t="s">
        <v>11</v>
      </c>
      <c r="E240" s="3">
        <v>682</v>
      </c>
      <c r="F240" s="3">
        <v>684</v>
      </c>
      <c r="G240" s="3">
        <v>686</v>
      </c>
      <c r="H240" s="16">
        <v>688</v>
      </c>
      <c r="I240" s="17">
        <v>3702</v>
      </c>
      <c r="J240" s="17">
        <v>0</v>
      </c>
      <c r="K240" s="17">
        <v>0</v>
      </c>
      <c r="L240" s="14">
        <v>3702</v>
      </c>
      <c r="M240" s="4" t="s">
        <v>313</v>
      </c>
    </row>
    <row r="241" spans="1:13" ht="12.75">
      <c r="A241" s="10">
        <v>44446</v>
      </c>
      <c r="B241" s="3" t="s">
        <v>84</v>
      </c>
      <c r="C241" s="3">
        <v>1375</v>
      </c>
      <c r="D241" s="3" t="s">
        <v>80</v>
      </c>
      <c r="E241" s="3">
        <v>720</v>
      </c>
      <c r="F241" s="3">
        <v>717</v>
      </c>
      <c r="G241" s="3">
        <v>714</v>
      </c>
      <c r="H241" s="16">
        <v>711</v>
      </c>
      <c r="I241" s="17">
        <v>4125</v>
      </c>
      <c r="J241" s="17">
        <v>4125</v>
      </c>
      <c r="K241" s="17">
        <v>0</v>
      </c>
      <c r="L241" s="14">
        <v>8250</v>
      </c>
      <c r="M241" s="4" t="s">
        <v>292</v>
      </c>
    </row>
    <row r="242" spans="1:13" ht="12.75">
      <c r="A242" s="10">
        <v>44446</v>
      </c>
      <c r="B242" s="3" t="s">
        <v>387</v>
      </c>
      <c r="C242" s="3">
        <v>1851</v>
      </c>
      <c r="D242" s="3" t="s">
        <v>11</v>
      </c>
      <c r="E242" s="3">
        <v>670</v>
      </c>
      <c r="F242" s="3">
        <v>672</v>
      </c>
      <c r="G242" s="3">
        <v>674</v>
      </c>
      <c r="H242" s="16">
        <v>676</v>
      </c>
      <c r="I242" s="17">
        <v>1849</v>
      </c>
      <c r="J242" s="17">
        <v>1849</v>
      </c>
      <c r="K242" s="17">
        <v>1849</v>
      </c>
      <c r="L242" s="14">
        <v>5547</v>
      </c>
      <c r="M242" s="4" t="s">
        <v>290</v>
      </c>
    </row>
    <row r="243" spans="1:13" ht="12.75">
      <c r="A243" s="10">
        <v>44445</v>
      </c>
      <c r="B243" s="3" t="s">
        <v>328</v>
      </c>
      <c r="C243" s="3">
        <v>475</v>
      </c>
      <c r="D243" s="3" t="s">
        <v>11</v>
      </c>
      <c r="E243" s="3">
        <v>1540</v>
      </c>
      <c r="F243" s="3">
        <v>1550</v>
      </c>
      <c r="G243" s="3">
        <v>1560</v>
      </c>
      <c r="H243" s="16">
        <v>1570</v>
      </c>
      <c r="I243" s="17">
        <v>4750</v>
      </c>
      <c r="J243" s="17">
        <v>4750</v>
      </c>
      <c r="K243" s="17">
        <v>4750</v>
      </c>
      <c r="L243" s="14">
        <v>14250</v>
      </c>
      <c r="M243" s="4" t="s">
        <v>290</v>
      </c>
    </row>
    <row r="244" spans="1:13" ht="12.75">
      <c r="A244" s="10">
        <v>44445</v>
      </c>
      <c r="B244" s="3" t="s">
        <v>393</v>
      </c>
      <c r="C244" s="3">
        <v>250</v>
      </c>
      <c r="D244" s="3" t="s">
        <v>11</v>
      </c>
      <c r="E244" s="3">
        <v>2445</v>
      </c>
      <c r="F244" s="3">
        <v>2460</v>
      </c>
      <c r="G244" s="3">
        <v>2475</v>
      </c>
      <c r="H244" s="16">
        <v>2490</v>
      </c>
      <c r="I244" s="17">
        <v>3750</v>
      </c>
      <c r="J244" s="17">
        <v>3750</v>
      </c>
      <c r="K244" s="17">
        <v>0</v>
      </c>
      <c r="L244" s="14">
        <v>7500</v>
      </c>
      <c r="M244" s="4" t="s">
        <v>292</v>
      </c>
    </row>
    <row r="245" spans="1:13" ht="12.75">
      <c r="A245" s="10">
        <v>44442</v>
      </c>
      <c r="B245" s="3" t="s">
        <v>393</v>
      </c>
      <c r="C245" s="3">
        <v>250</v>
      </c>
      <c r="D245" s="3" t="s">
        <v>11</v>
      </c>
      <c r="E245" s="3">
        <v>2325</v>
      </c>
      <c r="F245" s="3">
        <v>2340</v>
      </c>
      <c r="G245" s="3">
        <v>2355</v>
      </c>
      <c r="H245" s="16">
        <v>2370</v>
      </c>
      <c r="I245" s="17">
        <v>3750</v>
      </c>
      <c r="J245" s="17">
        <v>3750</v>
      </c>
      <c r="K245" s="17">
        <v>3750</v>
      </c>
      <c r="L245" s="14">
        <v>11250</v>
      </c>
      <c r="M245" s="4" t="s">
        <v>290</v>
      </c>
    </row>
    <row r="246" spans="1:13" ht="12.75">
      <c r="A246" s="10">
        <v>44442</v>
      </c>
      <c r="B246" s="3" t="s">
        <v>228</v>
      </c>
      <c r="C246" s="3">
        <v>4200</v>
      </c>
      <c r="D246" s="3" t="s">
        <v>11</v>
      </c>
      <c r="E246" s="3">
        <v>143.5</v>
      </c>
      <c r="F246" s="3">
        <v>144.5</v>
      </c>
      <c r="G246" s="3">
        <v>145.5</v>
      </c>
      <c r="H246" s="16">
        <v>146.5</v>
      </c>
      <c r="I246" s="17">
        <v>4200</v>
      </c>
      <c r="J246" s="17">
        <v>4200</v>
      </c>
      <c r="K246" s="17">
        <v>0</v>
      </c>
      <c r="L246" s="14">
        <v>8400</v>
      </c>
      <c r="M246" s="4" t="s">
        <v>292</v>
      </c>
    </row>
    <row r="247" spans="1:13" ht="12.75">
      <c r="A247" s="10">
        <v>44441</v>
      </c>
      <c r="B247" s="3" t="s">
        <v>386</v>
      </c>
      <c r="C247" s="3">
        <v>650</v>
      </c>
      <c r="D247" s="3" t="s">
        <v>11</v>
      </c>
      <c r="E247" s="3">
        <v>944</v>
      </c>
      <c r="F247" s="3">
        <v>949</v>
      </c>
      <c r="G247" s="3">
        <v>954</v>
      </c>
      <c r="H247" s="16">
        <v>959</v>
      </c>
      <c r="I247" s="17">
        <v>3250</v>
      </c>
      <c r="J247" s="17">
        <v>3250</v>
      </c>
      <c r="K247" s="17">
        <v>3250</v>
      </c>
      <c r="L247" s="14">
        <v>9750</v>
      </c>
      <c r="M247" s="4" t="s">
        <v>290</v>
      </c>
    </row>
    <row r="248" spans="1:13" ht="12.75">
      <c r="A248" s="10">
        <v>44440</v>
      </c>
      <c r="B248" s="3" t="s">
        <v>84</v>
      </c>
      <c r="C248" s="3">
        <v>1375</v>
      </c>
      <c r="D248" s="3" t="s">
        <v>11</v>
      </c>
      <c r="E248" s="3">
        <v>725</v>
      </c>
      <c r="F248" s="3">
        <v>728</v>
      </c>
      <c r="G248" s="3">
        <v>731</v>
      </c>
      <c r="H248" s="16">
        <v>734</v>
      </c>
      <c r="I248" s="17">
        <v>4125</v>
      </c>
      <c r="J248" s="17">
        <v>4125</v>
      </c>
      <c r="K248" s="17">
        <v>4125</v>
      </c>
      <c r="L248" s="14">
        <v>12375</v>
      </c>
      <c r="M248" s="4" t="s">
        <v>290</v>
      </c>
    </row>
    <row r="249" spans="1:13" ht="12.75">
      <c r="A249" s="10">
        <v>44440</v>
      </c>
      <c r="B249" s="3" t="s">
        <v>185</v>
      </c>
      <c r="C249" s="3">
        <v>1200</v>
      </c>
      <c r="D249" s="3" t="s">
        <v>11</v>
      </c>
      <c r="E249" s="3">
        <v>808</v>
      </c>
      <c r="F249" s="3">
        <v>811</v>
      </c>
      <c r="G249" s="3">
        <v>814</v>
      </c>
      <c r="H249" s="16">
        <v>817</v>
      </c>
      <c r="I249" s="17">
        <v>3600</v>
      </c>
      <c r="J249" s="17">
        <v>3600</v>
      </c>
      <c r="K249" s="17">
        <v>3600</v>
      </c>
      <c r="L249" s="14">
        <v>10800</v>
      </c>
      <c r="M249" s="4" t="s">
        <v>290</v>
      </c>
    </row>
    <row r="250" spans="1:13" ht="12.75">
      <c r="A250" s="10">
        <v>44439</v>
      </c>
      <c r="B250" s="3" t="s">
        <v>110</v>
      </c>
      <c r="C250" s="3">
        <v>4000</v>
      </c>
      <c r="D250" s="3" t="s">
        <v>80</v>
      </c>
      <c r="E250" s="3">
        <v>788</v>
      </c>
      <c r="F250" s="3">
        <v>783</v>
      </c>
      <c r="G250" s="3">
        <v>778</v>
      </c>
      <c r="H250" s="16">
        <v>773</v>
      </c>
      <c r="I250" s="17">
        <v>0</v>
      </c>
      <c r="J250" s="17">
        <v>0</v>
      </c>
      <c r="K250" s="17">
        <v>0</v>
      </c>
      <c r="L250" s="14">
        <v>-28000</v>
      </c>
      <c r="M250" s="4" t="s">
        <v>291</v>
      </c>
    </row>
    <row r="251" spans="1:13" ht="12.75">
      <c r="A251" s="10">
        <v>44438</v>
      </c>
      <c r="B251" s="3" t="s">
        <v>355</v>
      </c>
      <c r="C251" s="3">
        <v>2850</v>
      </c>
      <c r="D251" s="3" t="s">
        <v>11</v>
      </c>
      <c r="E251" s="3">
        <v>293</v>
      </c>
      <c r="F251" s="3">
        <v>294.5</v>
      </c>
      <c r="G251" s="3">
        <v>296</v>
      </c>
      <c r="H251" s="16">
        <v>297.5</v>
      </c>
      <c r="I251" s="17">
        <v>4275</v>
      </c>
      <c r="J251" s="17">
        <v>0</v>
      </c>
      <c r="K251" s="17">
        <v>0</v>
      </c>
      <c r="L251" s="14">
        <v>4275</v>
      </c>
      <c r="M251" s="4" t="s">
        <v>313</v>
      </c>
    </row>
    <row r="252" spans="1:13" ht="12.75">
      <c r="A252" s="10">
        <v>44438</v>
      </c>
      <c r="B252" s="3" t="s">
        <v>228</v>
      </c>
      <c r="C252" s="3">
        <v>4200</v>
      </c>
      <c r="D252" s="3" t="s">
        <v>11</v>
      </c>
      <c r="E252" s="3">
        <v>138</v>
      </c>
      <c r="F252" s="3">
        <v>139</v>
      </c>
      <c r="G252" s="3">
        <v>140</v>
      </c>
      <c r="H252" s="16">
        <v>140</v>
      </c>
      <c r="I252" s="17">
        <v>4200</v>
      </c>
      <c r="J252" s="17">
        <v>4200</v>
      </c>
      <c r="K252" s="17">
        <v>4200</v>
      </c>
      <c r="L252" s="14">
        <v>12600</v>
      </c>
      <c r="M252" s="4" t="s">
        <v>290</v>
      </c>
    </row>
    <row r="253" spans="1:13" ht="12.75">
      <c r="A253" s="10">
        <v>44435</v>
      </c>
      <c r="B253" s="3" t="s">
        <v>166</v>
      </c>
      <c r="C253" s="3">
        <v>1350</v>
      </c>
      <c r="D253" s="3" t="s">
        <v>11</v>
      </c>
      <c r="E253" s="3">
        <v>680</v>
      </c>
      <c r="F253" s="3">
        <v>683</v>
      </c>
      <c r="G253" s="3">
        <v>686</v>
      </c>
      <c r="H253" s="16">
        <v>689</v>
      </c>
      <c r="I253" s="17">
        <v>0</v>
      </c>
      <c r="J253" s="17">
        <v>0</v>
      </c>
      <c r="K253" s="17">
        <v>0</v>
      </c>
      <c r="L253" s="14">
        <v>-6075</v>
      </c>
      <c r="M253" s="4" t="s">
        <v>291</v>
      </c>
    </row>
    <row r="254" spans="1:13" ht="12.75">
      <c r="A254" s="10">
        <v>44435</v>
      </c>
      <c r="B254" s="3" t="s">
        <v>316</v>
      </c>
      <c r="C254" s="3">
        <v>1300</v>
      </c>
      <c r="D254" s="3" t="s">
        <v>11</v>
      </c>
      <c r="E254" s="3">
        <v>740</v>
      </c>
      <c r="F254" s="3">
        <v>743</v>
      </c>
      <c r="G254" s="3">
        <v>746</v>
      </c>
      <c r="H254" s="16">
        <v>749</v>
      </c>
      <c r="I254" s="17">
        <v>3900</v>
      </c>
      <c r="J254" s="17">
        <v>0</v>
      </c>
      <c r="K254" s="17">
        <v>0</v>
      </c>
      <c r="L254" s="14">
        <v>3900</v>
      </c>
      <c r="M254" s="4" t="s">
        <v>313</v>
      </c>
    </row>
    <row r="255" spans="1:13" ht="12.75">
      <c r="A255" s="10">
        <v>44434</v>
      </c>
      <c r="B255" s="3" t="s">
        <v>402</v>
      </c>
      <c r="C255" s="3">
        <v>1100</v>
      </c>
      <c r="D255" s="3" t="s">
        <v>11</v>
      </c>
      <c r="E255" s="3">
        <v>698</v>
      </c>
      <c r="F255" s="3">
        <v>701</v>
      </c>
      <c r="G255" s="3">
        <v>704</v>
      </c>
      <c r="H255" s="16">
        <v>707</v>
      </c>
      <c r="I255" s="17">
        <v>0</v>
      </c>
      <c r="J255" s="17">
        <v>0</v>
      </c>
      <c r="K255" s="17">
        <v>0</v>
      </c>
      <c r="L255" s="14">
        <v>0</v>
      </c>
      <c r="M255" s="4" t="s">
        <v>293</v>
      </c>
    </row>
    <row r="256" spans="1:13" ht="12.75">
      <c r="A256" s="10">
        <v>44433</v>
      </c>
      <c r="B256" s="3" t="s">
        <v>355</v>
      </c>
      <c r="C256" s="3">
        <v>2850</v>
      </c>
      <c r="D256" s="3" t="s">
        <v>11</v>
      </c>
      <c r="E256" s="3">
        <v>287</v>
      </c>
      <c r="F256" s="3">
        <v>288.5</v>
      </c>
      <c r="G256" s="3">
        <v>290</v>
      </c>
      <c r="H256" s="16">
        <v>291.5</v>
      </c>
      <c r="I256" s="17">
        <v>4275</v>
      </c>
      <c r="J256" s="17">
        <v>4275</v>
      </c>
      <c r="K256" s="17">
        <v>4275</v>
      </c>
      <c r="L256" s="14">
        <v>12825</v>
      </c>
      <c r="M256" s="4" t="s">
        <v>290</v>
      </c>
    </row>
    <row r="257" spans="1:13" ht="12.75">
      <c r="A257" s="10">
        <v>44432</v>
      </c>
      <c r="B257" s="3" t="s">
        <v>212</v>
      </c>
      <c r="C257" s="3">
        <v>2150</v>
      </c>
      <c r="D257" s="3" t="s">
        <v>11</v>
      </c>
      <c r="E257" s="3">
        <v>422</v>
      </c>
      <c r="F257" s="3">
        <v>424</v>
      </c>
      <c r="G257" s="3">
        <v>426</v>
      </c>
      <c r="H257" s="16">
        <v>428</v>
      </c>
      <c r="I257" s="17">
        <v>0</v>
      </c>
      <c r="J257" s="17">
        <v>0</v>
      </c>
      <c r="K257" s="17">
        <v>0</v>
      </c>
      <c r="L257" s="14">
        <v>0</v>
      </c>
      <c r="M257" s="4" t="s">
        <v>294</v>
      </c>
    </row>
    <row r="258" spans="1:13" ht="12.75">
      <c r="A258" s="10">
        <v>44432</v>
      </c>
      <c r="B258" s="3" t="s">
        <v>19</v>
      </c>
      <c r="C258" s="3">
        <v>850</v>
      </c>
      <c r="D258" s="3" t="s">
        <v>11</v>
      </c>
      <c r="E258" s="3">
        <v>1400</v>
      </c>
      <c r="F258" s="3">
        <v>1407</v>
      </c>
      <c r="G258" s="3">
        <v>1420</v>
      </c>
      <c r="H258" s="16">
        <v>0</v>
      </c>
      <c r="I258" s="17">
        <v>5950</v>
      </c>
      <c r="J258" s="17">
        <v>0</v>
      </c>
      <c r="K258" s="17">
        <v>0</v>
      </c>
      <c r="L258" s="14">
        <v>5950</v>
      </c>
      <c r="M258" s="4" t="s">
        <v>313</v>
      </c>
    </row>
    <row r="259" spans="1:13" ht="12.75">
      <c r="A259" s="10">
        <v>44432</v>
      </c>
      <c r="B259" s="3" t="s">
        <v>389</v>
      </c>
      <c r="C259" s="3">
        <v>600</v>
      </c>
      <c r="D259" s="3" t="s">
        <v>11</v>
      </c>
      <c r="E259" s="3">
        <v>1460</v>
      </c>
      <c r="F259" s="3">
        <v>1467</v>
      </c>
      <c r="G259" s="3">
        <v>1477</v>
      </c>
      <c r="H259" s="16">
        <v>0</v>
      </c>
      <c r="I259" s="17">
        <v>0</v>
      </c>
      <c r="J259" s="17">
        <v>0</v>
      </c>
      <c r="K259" s="17">
        <v>0</v>
      </c>
      <c r="L259" s="14">
        <v>0</v>
      </c>
      <c r="M259" s="4" t="s">
        <v>405</v>
      </c>
    </row>
    <row r="260" spans="1:13" ht="12.75">
      <c r="A260" s="10">
        <v>44431</v>
      </c>
      <c r="B260" s="3" t="s">
        <v>387</v>
      </c>
      <c r="C260" s="3">
        <v>1851</v>
      </c>
      <c r="D260" s="3" t="s">
        <v>11</v>
      </c>
      <c r="E260" s="3">
        <v>629</v>
      </c>
      <c r="F260" s="3">
        <v>632</v>
      </c>
      <c r="G260" s="3">
        <v>637</v>
      </c>
      <c r="H260" s="16">
        <v>0</v>
      </c>
      <c r="I260" s="17">
        <v>0</v>
      </c>
      <c r="J260" s="17">
        <v>0</v>
      </c>
      <c r="K260" s="17">
        <v>0</v>
      </c>
      <c r="L260" s="14">
        <v>0</v>
      </c>
      <c r="M260" s="4" t="s">
        <v>294</v>
      </c>
    </row>
    <row r="261" spans="1:13" ht="12.75">
      <c r="A261" s="10">
        <v>44431</v>
      </c>
      <c r="B261" s="3" t="s">
        <v>355</v>
      </c>
      <c r="C261" s="3">
        <v>2850</v>
      </c>
      <c r="D261" s="3" t="s">
        <v>80</v>
      </c>
      <c r="E261" s="3">
        <v>275</v>
      </c>
      <c r="F261" s="3">
        <v>273</v>
      </c>
      <c r="G261" s="3">
        <v>270</v>
      </c>
      <c r="H261" s="16">
        <v>0</v>
      </c>
      <c r="I261" s="17">
        <v>0</v>
      </c>
      <c r="J261" s="17">
        <v>0</v>
      </c>
      <c r="K261" s="17">
        <v>0</v>
      </c>
      <c r="L261" s="14">
        <v>0</v>
      </c>
      <c r="M261" s="4" t="s">
        <v>294</v>
      </c>
    </row>
    <row r="262" spans="1:13" ht="12.75">
      <c r="A262" s="10">
        <v>44428</v>
      </c>
      <c r="B262" s="3" t="s">
        <v>387</v>
      </c>
      <c r="C262" s="3">
        <v>1851</v>
      </c>
      <c r="D262" s="3" t="s">
        <v>11</v>
      </c>
      <c r="E262" s="3">
        <v>627.5</v>
      </c>
      <c r="F262" s="3">
        <v>630.5</v>
      </c>
      <c r="G262" s="3">
        <v>633.5</v>
      </c>
      <c r="H262" s="16">
        <v>0</v>
      </c>
      <c r="I262" s="17">
        <v>5553</v>
      </c>
      <c r="J262" s="17">
        <v>0</v>
      </c>
      <c r="K262" s="17">
        <v>0</v>
      </c>
      <c r="L262" s="14">
        <v>5553</v>
      </c>
      <c r="M262" s="4" t="s">
        <v>313</v>
      </c>
    </row>
    <row r="263" spans="1:13" ht="12.75">
      <c r="A263" s="10">
        <v>44425</v>
      </c>
      <c r="B263" s="3" t="s">
        <v>84</v>
      </c>
      <c r="C263" s="3">
        <v>1375</v>
      </c>
      <c r="D263" s="3" t="s">
        <v>80</v>
      </c>
      <c r="E263" s="3">
        <v>699</v>
      </c>
      <c r="F263" s="3">
        <v>696</v>
      </c>
      <c r="G263" s="3">
        <v>693</v>
      </c>
      <c r="H263" s="16">
        <v>690</v>
      </c>
      <c r="I263" s="17">
        <v>4125</v>
      </c>
      <c r="J263" s="17">
        <v>4125</v>
      </c>
      <c r="K263" s="17">
        <v>0</v>
      </c>
      <c r="L263" s="14">
        <v>8250</v>
      </c>
      <c r="M263" s="4" t="s">
        <v>292</v>
      </c>
    </row>
    <row r="264" spans="1:13" ht="12.75">
      <c r="A264" s="10">
        <v>44425</v>
      </c>
      <c r="B264" s="3" t="s">
        <v>185</v>
      </c>
      <c r="C264" s="3">
        <v>1200</v>
      </c>
      <c r="D264" s="3" t="s">
        <v>80</v>
      </c>
      <c r="E264" s="3">
        <v>755</v>
      </c>
      <c r="F264" s="3">
        <v>752</v>
      </c>
      <c r="G264" s="3">
        <v>749</v>
      </c>
      <c r="H264" s="16">
        <v>746</v>
      </c>
      <c r="I264" s="17">
        <v>3600</v>
      </c>
      <c r="J264" s="17">
        <v>0</v>
      </c>
      <c r="K264" s="17">
        <v>0</v>
      </c>
      <c r="L264" s="14">
        <v>3600</v>
      </c>
      <c r="M264" s="4" t="s">
        <v>313</v>
      </c>
    </row>
    <row r="265" spans="1:13" ht="12.75">
      <c r="A265" s="10">
        <v>44424</v>
      </c>
      <c r="B265" s="3" t="s">
        <v>110</v>
      </c>
      <c r="C265" s="3">
        <v>4000</v>
      </c>
      <c r="D265" s="3" t="s">
        <v>11</v>
      </c>
      <c r="E265" s="3">
        <v>790</v>
      </c>
      <c r="F265" s="3">
        <v>795</v>
      </c>
      <c r="G265" s="3">
        <v>800</v>
      </c>
      <c r="H265" s="16">
        <v>805</v>
      </c>
      <c r="I265" s="17">
        <v>20000</v>
      </c>
      <c r="J265" s="17">
        <v>0</v>
      </c>
      <c r="K265" s="17">
        <v>0</v>
      </c>
      <c r="L265" s="14">
        <v>20000</v>
      </c>
      <c r="M265" s="4" t="s">
        <v>313</v>
      </c>
    </row>
    <row r="266" spans="1:13" ht="12.75">
      <c r="A266" s="10">
        <v>44421</v>
      </c>
      <c r="B266" s="3" t="s">
        <v>110</v>
      </c>
      <c r="C266" s="3">
        <v>4000</v>
      </c>
      <c r="D266" s="3" t="s">
        <v>11</v>
      </c>
      <c r="E266" s="3">
        <v>786</v>
      </c>
      <c r="F266" s="3">
        <v>791</v>
      </c>
      <c r="G266" s="3">
        <v>796</v>
      </c>
      <c r="H266" s="16">
        <v>800</v>
      </c>
      <c r="I266" s="17">
        <v>0</v>
      </c>
      <c r="J266" s="17">
        <v>0</v>
      </c>
      <c r="K266" s="17">
        <v>0</v>
      </c>
      <c r="L266" s="14">
        <v>-32000</v>
      </c>
      <c r="M266" s="4" t="s">
        <v>291</v>
      </c>
    </row>
    <row r="267" spans="1:13" ht="12.75">
      <c r="A267" s="10">
        <v>44421</v>
      </c>
      <c r="B267" s="3" t="s">
        <v>212</v>
      </c>
      <c r="C267" s="3">
        <v>2150</v>
      </c>
      <c r="D267" s="3" t="s">
        <v>11</v>
      </c>
      <c r="E267" s="3">
        <v>443</v>
      </c>
      <c r="F267" s="3">
        <v>445</v>
      </c>
      <c r="G267" s="3">
        <v>447</v>
      </c>
      <c r="H267" s="16">
        <v>449</v>
      </c>
      <c r="I267" s="17">
        <v>0</v>
      </c>
      <c r="J267" s="17">
        <v>0</v>
      </c>
      <c r="K267" s="17">
        <v>0</v>
      </c>
      <c r="L267" s="14">
        <v>0</v>
      </c>
      <c r="M267" s="4" t="s">
        <v>293</v>
      </c>
    </row>
    <row r="268" spans="1:13" ht="12.75">
      <c r="A268" s="10">
        <v>44420</v>
      </c>
      <c r="B268" s="3" t="s">
        <v>197</v>
      </c>
      <c r="C268" s="3">
        <v>3200</v>
      </c>
      <c r="D268" s="3" t="s">
        <v>11</v>
      </c>
      <c r="E268" s="3">
        <v>213</v>
      </c>
      <c r="F268" s="3">
        <v>214</v>
      </c>
      <c r="G268" s="3">
        <v>215</v>
      </c>
      <c r="H268" s="16">
        <v>216</v>
      </c>
      <c r="I268" s="17">
        <v>0</v>
      </c>
      <c r="J268" s="17">
        <v>0</v>
      </c>
      <c r="K268" s="17">
        <v>0</v>
      </c>
      <c r="L268" s="14">
        <v>-4800</v>
      </c>
      <c r="M268" s="4" t="s">
        <v>291</v>
      </c>
    </row>
    <row r="269" spans="1:13" ht="12.75">
      <c r="A269" s="10">
        <v>44419</v>
      </c>
      <c r="B269" s="3" t="s">
        <v>19</v>
      </c>
      <c r="C269" s="3">
        <v>850</v>
      </c>
      <c r="D269" s="3" t="s">
        <v>11</v>
      </c>
      <c r="E269" s="3">
        <v>1412</v>
      </c>
      <c r="F269" s="3">
        <v>1416</v>
      </c>
      <c r="G269" s="3">
        <v>1420</v>
      </c>
      <c r="H269" s="16">
        <v>1424</v>
      </c>
      <c r="I269" s="17">
        <v>3400</v>
      </c>
      <c r="J269" s="17">
        <v>3400</v>
      </c>
      <c r="K269" s="17">
        <v>3400</v>
      </c>
      <c r="L269" s="14">
        <v>10200</v>
      </c>
      <c r="M269" s="4" t="s">
        <v>290</v>
      </c>
    </row>
    <row r="270" spans="1:13" ht="12.75">
      <c r="A270" s="10">
        <v>44419</v>
      </c>
      <c r="B270" s="3" t="s">
        <v>166</v>
      </c>
      <c r="C270" s="3">
        <v>1350</v>
      </c>
      <c r="D270" s="3" t="s">
        <v>11</v>
      </c>
      <c r="E270" s="3">
        <v>745</v>
      </c>
      <c r="F270" s="3">
        <v>748</v>
      </c>
      <c r="G270" s="3">
        <v>751</v>
      </c>
      <c r="H270" s="16">
        <v>754</v>
      </c>
      <c r="I270" s="17">
        <v>4050</v>
      </c>
      <c r="J270" s="17">
        <v>0</v>
      </c>
      <c r="K270" s="17">
        <v>0</v>
      </c>
      <c r="L270" s="14">
        <v>4050</v>
      </c>
      <c r="M270" s="4" t="s">
        <v>313</v>
      </c>
    </row>
    <row r="271" spans="1:13" ht="12.75">
      <c r="A271" s="10">
        <v>44418</v>
      </c>
      <c r="B271" s="3" t="s">
        <v>404</v>
      </c>
      <c r="C271" s="3">
        <v>1100</v>
      </c>
      <c r="D271" s="3" t="s">
        <v>11</v>
      </c>
      <c r="E271" s="3">
        <v>2660</v>
      </c>
      <c r="F271" s="3">
        <v>2675</v>
      </c>
      <c r="G271" s="3">
        <v>2690</v>
      </c>
      <c r="H271" s="16">
        <v>2705</v>
      </c>
      <c r="I271" s="17">
        <v>16500</v>
      </c>
      <c r="J271" s="17">
        <v>0</v>
      </c>
      <c r="K271" s="17">
        <v>0</v>
      </c>
      <c r="L271" s="14">
        <v>16500</v>
      </c>
      <c r="M271" s="4" t="s">
        <v>313</v>
      </c>
    </row>
    <row r="272" spans="1:13" ht="12.75">
      <c r="A272" s="10">
        <v>44418</v>
      </c>
      <c r="B272" s="3" t="s">
        <v>236</v>
      </c>
      <c r="C272" s="3">
        <v>400</v>
      </c>
      <c r="D272" s="3" t="s">
        <v>11</v>
      </c>
      <c r="E272" s="3">
        <v>1800</v>
      </c>
      <c r="F272" s="3">
        <v>1810</v>
      </c>
      <c r="G272" s="3">
        <v>1820</v>
      </c>
      <c r="H272" s="16">
        <v>1830</v>
      </c>
      <c r="I272" s="17">
        <v>4000</v>
      </c>
      <c r="J272" s="17">
        <v>4000</v>
      </c>
      <c r="K272" s="17">
        <v>0</v>
      </c>
      <c r="L272" s="14">
        <v>4000</v>
      </c>
      <c r="M272" s="4" t="s">
        <v>292</v>
      </c>
    </row>
    <row r="273" spans="1:13" ht="12.75">
      <c r="A273" s="10">
        <v>44417</v>
      </c>
      <c r="B273" s="3" t="s">
        <v>110</v>
      </c>
      <c r="C273" s="3">
        <v>4000</v>
      </c>
      <c r="D273" s="3" t="s">
        <v>11</v>
      </c>
      <c r="E273" s="3">
        <v>776</v>
      </c>
      <c r="F273" s="3">
        <v>780</v>
      </c>
      <c r="G273" s="3">
        <v>784</v>
      </c>
      <c r="H273" s="16">
        <v>788</v>
      </c>
      <c r="I273" s="17">
        <v>16000</v>
      </c>
      <c r="J273" s="17">
        <v>16000</v>
      </c>
      <c r="K273" s="17">
        <v>0</v>
      </c>
      <c r="L273" s="14">
        <v>32000</v>
      </c>
      <c r="M273" s="4" t="s">
        <v>292</v>
      </c>
    </row>
    <row r="274" spans="1:13" ht="12.75">
      <c r="A274" s="10">
        <v>44417</v>
      </c>
      <c r="B274" s="3" t="s">
        <v>389</v>
      </c>
      <c r="C274" s="3">
        <v>600</v>
      </c>
      <c r="D274" s="3" t="s">
        <v>11</v>
      </c>
      <c r="E274" s="3">
        <v>1300</v>
      </c>
      <c r="F274" s="3">
        <v>1305</v>
      </c>
      <c r="G274" s="3">
        <v>1310</v>
      </c>
      <c r="H274" s="16">
        <v>1315</v>
      </c>
      <c r="I274" s="17">
        <v>3000</v>
      </c>
      <c r="J274" s="17">
        <v>0</v>
      </c>
      <c r="K274" s="17">
        <v>0</v>
      </c>
      <c r="L274" s="14">
        <v>3000</v>
      </c>
      <c r="M274" s="4" t="s">
        <v>313</v>
      </c>
    </row>
    <row r="275" spans="1:13" ht="12.75">
      <c r="A275" s="10">
        <v>44414</v>
      </c>
      <c r="B275" s="3" t="s">
        <v>110</v>
      </c>
      <c r="C275" s="3">
        <v>4000</v>
      </c>
      <c r="D275" s="3" t="s">
        <v>11</v>
      </c>
      <c r="E275" s="3">
        <v>771</v>
      </c>
      <c r="F275" s="3">
        <v>775</v>
      </c>
      <c r="G275" s="3">
        <v>779</v>
      </c>
      <c r="H275" s="16">
        <v>783</v>
      </c>
      <c r="I275" s="17">
        <v>0</v>
      </c>
      <c r="J275" s="17">
        <v>0</v>
      </c>
      <c r="K275" s="17">
        <v>0</v>
      </c>
      <c r="L275" s="14">
        <v>-24000</v>
      </c>
      <c r="M275" s="4" t="s">
        <v>291</v>
      </c>
    </row>
    <row r="276" spans="1:13" ht="12.75">
      <c r="A276" s="10">
        <v>44414</v>
      </c>
      <c r="B276" s="3" t="s">
        <v>316</v>
      </c>
      <c r="C276" s="3">
        <v>1300</v>
      </c>
      <c r="D276" s="3" t="s">
        <v>11</v>
      </c>
      <c r="E276" s="3">
        <v>793</v>
      </c>
      <c r="F276" s="3">
        <v>796</v>
      </c>
      <c r="G276" s="3">
        <v>799</v>
      </c>
      <c r="H276" s="16">
        <v>802</v>
      </c>
      <c r="I276" s="17">
        <v>0</v>
      </c>
      <c r="J276" s="17">
        <v>0</v>
      </c>
      <c r="K276" s="17">
        <v>0</v>
      </c>
      <c r="L276" s="14">
        <v>0</v>
      </c>
      <c r="M276" s="4" t="s">
        <v>294</v>
      </c>
    </row>
    <row r="277" spans="1:13" ht="12.75">
      <c r="A277" s="10">
        <v>44413</v>
      </c>
      <c r="B277" s="3" t="s">
        <v>212</v>
      </c>
      <c r="C277" s="3">
        <v>2150</v>
      </c>
      <c r="D277" s="3" t="s">
        <v>80</v>
      </c>
      <c r="E277" s="3">
        <v>431</v>
      </c>
      <c r="F277" s="3">
        <v>429</v>
      </c>
      <c r="G277" s="3">
        <v>427</v>
      </c>
      <c r="H277" s="16">
        <v>425</v>
      </c>
      <c r="I277" s="17">
        <v>0</v>
      </c>
      <c r="J277" s="17">
        <v>0</v>
      </c>
      <c r="K277" s="17">
        <v>0</v>
      </c>
      <c r="L277" s="14">
        <v>0</v>
      </c>
      <c r="M277" s="4" t="s">
        <v>294</v>
      </c>
    </row>
    <row r="278" spans="1:13" ht="12.75">
      <c r="A278" s="10">
        <v>44413</v>
      </c>
      <c r="B278" s="3" t="s">
        <v>387</v>
      </c>
      <c r="C278" s="3">
        <v>1851</v>
      </c>
      <c r="D278" s="3" t="s">
        <v>11</v>
      </c>
      <c r="E278" s="3">
        <v>588</v>
      </c>
      <c r="F278" s="3">
        <v>590</v>
      </c>
      <c r="G278" s="3">
        <v>592</v>
      </c>
      <c r="H278" s="16">
        <v>594</v>
      </c>
      <c r="I278" s="17">
        <v>3702</v>
      </c>
      <c r="J278" s="17">
        <v>3702</v>
      </c>
      <c r="K278" s="17">
        <v>3702</v>
      </c>
      <c r="L278" s="14">
        <v>11106</v>
      </c>
      <c r="M278" s="4" t="s">
        <v>290</v>
      </c>
    </row>
    <row r="279" spans="1:13" ht="12.75">
      <c r="A279" s="10">
        <v>44412</v>
      </c>
      <c r="B279" s="3" t="s">
        <v>228</v>
      </c>
      <c r="C279" s="3">
        <v>4200</v>
      </c>
      <c r="D279" s="3" t="s">
        <v>11</v>
      </c>
      <c r="E279" s="3">
        <v>147.5</v>
      </c>
      <c r="F279" s="3">
        <v>148.5</v>
      </c>
      <c r="G279" s="3">
        <v>149.5</v>
      </c>
      <c r="H279" s="16">
        <v>150.5</v>
      </c>
      <c r="I279" s="17">
        <v>0</v>
      </c>
      <c r="J279" s="17">
        <v>0</v>
      </c>
      <c r="K279" s="17">
        <v>0</v>
      </c>
      <c r="L279" s="14">
        <v>-6300</v>
      </c>
      <c r="M279" s="4" t="s">
        <v>291</v>
      </c>
    </row>
    <row r="280" spans="1:13" ht="12.75">
      <c r="A280" s="10">
        <v>44412</v>
      </c>
      <c r="B280" s="3" t="s">
        <v>331</v>
      </c>
      <c r="C280" s="3">
        <v>600</v>
      </c>
      <c r="D280" s="3" t="s">
        <v>11</v>
      </c>
      <c r="E280" s="3">
        <v>1675</v>
      </c>
      <c r="F280" s="3">
        <v>1680</v>
      </c>
      <c r="G280" s="3">
        <v>1685</v>
      </c>
      <c r="H280" s="16">
        <v>1690</v>
      </c>
      <c r="I280" s="17">
        <v>3000</v>
      </c>
      <c r="J280" s="17">
        <v>0</v>
      </c>
      <c r="K280" s="17">
        <v>0</v>
      </c>
      <c r="L280" s="14">
        <v>3000</v>
      </c>
      <c r="M280" s="4" t="s">
        <v>313</v>
      </c>
    </row>
    <row r="281" spans="1:13" ht="12.75">
      <c r="A281" s="10">
        <v>44411</v>
      </c>
      <c r="B281" s="3" t="s">
        <v>388</v>
      </c>
      <c r="C281" s="3">
        <v>800</v>
      </c>
      <c r="D281" s="3" t="s">
        <v>11</v>
      </c>
      <c r="E281" s="3">
        <v>1014</v>
      </c>
      <c r="F281" s="3">
        <v>1018</v>
      </c>
      <c r="G281" s="3">
        <v>1022</v>
      </c>
      <c r="H281" s="16">
        <v>1026</v>
      </c>
      <c r="I281" s="17">
        <v>3200</v>
      </c>
      <c r="J281" s="17">
        <v>0</v>
      </c>
      <c r="K281" s="17">
        <v>0</v>
      </c>
      <c r="L281" s="14">
        <v>3200</v>
      </c>
      <c r="M281" s="4" t="s">
        <v>313</v>
      </c>
    </row>
    <row r="282" spans="1:13" ht="12.75">
      <c r="A282" s="10">
        <v>44411</v>
      </c>
      <c r="B282" s="3" t="s">
        <v>355</v>
      </c>
      <c r="C282" s="3">
        <v>2850</v>
      </c>
      <c r="D282" s="3" t="s">
        <v>11</v>
      </c>
      <c r="E282" s="3">
        <v>303.5</v>
      </c>
      <c r="F282" s="3">
        <v>305</v>
      </c>
      <c r="G282" s="3">
        <v>306.5</v>
      </c>
      <c r="H282" s="16">
        <v>308</v>
      </c>
      <c r="I282" s="17">
        <v>4275</v>
      </c>
      <c r="J282" s="17">
        <v>0</v>
      </c>
      <c r="K282" s="17">
        <v>0</v>
      </c>
      <c r="L282" s="14">
        <v>4275</v>
      </c>
      <c r="M282" s="4" t="s">
        <v>313</v>
      </c>
    </row>
    <row r="283" spans="1:13" ht="12.75">
      <c r="A283" s="10">
        <v>44411</v>
      </c>
      <c r="B283" s="3" t="s">
        <v>389</v>
      </c>
      <c r="C283" s="3">
        <v>600</v>
      </c>
      <c r="D283" s="3" t="s">
        <v>11</v>
      </c>
      <c r="E283" s="3">
        <v>1230</v>
      </c>
      <c r="F283" s="3">
        <v>1235</v>
      </c>
      <c r="G283" s="3">
        <v>1240</v>
      </c>
      <c r="H283" s="16">
        <v>1245</v>
      </c>
      <c r="I283" s="17">
        <v>0</v>
      </c>
      <c r="J283" s="17">
        <v>0</v>
      </c>
      <c r="K283" s="17">
        <v>0</v>
      </c>
      <c r="L283" s="14">
        <v>0</v>
      </c>
      <c r="M283" s="4" t="s">
        <v>294</v>
      </c>
    </row>
    <row r="284" spans="1:13" ht="12.75">
      <c r="A284" s="10">
        <v>44410</v>
      </c>
      <c r="B284" s="3" t="s">
        <v>110</v>
      </c>
      <c r="C284" s="3">
        <v>7000</v>
      </c>
      <c r="D284" s="3" t="s">
        <v>11</v>
      </c>
      <c r="E284" s="3">
        <v>750</v>
      </c>
      <c r="F284" s="3">
        <v>755</v>
      </c>
      <c r="G284" s="3">
        <v>760</v>
      </c>
      <c r="H284" s="16">
        <v>765</v>
      </c>
      <c r="I284" s="17">
        <v>35000</v>
      </c>
      <c r="J284" s="17">
        <v>0</v>
      </c>
      <c r="K284" s="17">
        <v>0</v>
      </c>
      <c r="L284" s="14">
        <v>35000</v>
      </c>
      <c r="M284" s="4" t="s">
        <v>313</v>
      </c>
    </row>
    <row r="285" spans="1:13" ht="12.75">
      <c r="A285" s="10">
        <v>44377</v>
      </c>
      <c r="B285" s="3" t="s">
        <v>253</v>
      </c>
      <c r="C285" s="3">
        <v>1250</v>
      </c>
      <c r="D285" s="3" t="s">
        <v>11</v>
      </c>
      <c r="E285" s="3">
        <v>671</v>
      </c>
      <c r="F285" s="3">
        <v>674</v>
      </c>
      <c r="G285" s="3">
        <v>677</v>
      </c>
      <c r="H285" s="16">
        <v>680</v>
      </c>
      <c r="I285" s="17">
        <v>3750</v>
      </c>
      <c r="J285" s="17">
        <v>3750</v>
      </c>
      <c r="K285" s="17">
        <v>3750</v>
      </c>
      <c r="L285" s="14">
        <v>11250</v>
      </c>
      <c r="M285" s="4" t="s">
        <v>290</v>
      </c>
    </row>
    <row r="286" spans="1:13" ht="12.75">
      <c r="A286" s="10">
        <v>44377</v>
      </c>
      <c r="B286" s="3" t="s">
        <v>330</v>
      </c>
      <c r="C286" s="3">
        <v>700</v>
      </c>
      <c r="D286" s="3" t="s">
        <v>11</v>
      </c>
      <c r="E286" s="3">
        <v>1035</v>
      </c>
      <c r="F286" s="3">
        <v>1040</v>
      </c>
      <c r="G286" s="3">
        <v>1045</v>
      </c>
      <c r="H286" s="16">
        <v>1050</v>
      </c>
      <c r="I286" s="17">
        <v>3500</v>
      </c>
      <c r="J286" s="17">
        <v>3500</v>
      </c>
      <c r="K286" s="17">
        <v>3500</v>
      </c>
      <c r="L286" s="14">
        <v>10500</v>
      </c>
      <c r="M286" s="4" t="s">
        <v>290</v>
      </c>
    </row>
    <row r="287" spans="1:13" ht="12.75">
      <c r="A287" s="10">
        <v>44376</v>
      </c>
      <c r="B287" s="3" t="s">
        <v>84</v>
      </c>
      <c r="C287" s="3">
        <v>1375</v>
      </c>
      <c r="D287" s="3" t="s">
        <v>11</v>
      </c>
      <c r="E287" s="3">
        <v>690</v>
      </c>
      <c r="F287" s="3">
        <v>693</v>
      </c>
      <c r="G287" s="3">
        <v>696</v>
      </c>
      <c r="H287" s="16">
        <v>699</v>
      </c>
      <c r="I287" s="17">
        <v>0</v>
      </c>
      <c r="J287" s="17">
        <v>0</v>
      </c>
      <c r="K287" s="17">
        <v>0</v>
      </c>
      <c r="L287" s="14">
        <v>0</v>
      </c>
      <c r="M287" s="4" t="s">
        <v>293</v>
      </c>
    </row>
    <row r="288" spans="1:13" ht="12.75">
      <c r="A288" s="10">
        <v>44376</v>
      </c>
      <c r="B288" s="3" t="s">
        <v>389</v>
      </c>
      <c r="C288" s="3">
        <v>600</v>
      </c>
      <c r="D288" s="3" t="s">
        <v>11</v>
      </c>
      <c r="E288" s="3">
        <v>1140</v>
      </c>
      <c r="F288" s="3">
        <v>1145</v>
      </c>
      <c r="G288" s="3">
        <v>1150</v>
      </c>
      <c r="H288" s="16">
        <v>1155</v>
      </c>
      <c r="I288" s="17">
        <v>0</v>
      </c>
      <c r="J288" s="17">
        <v>0</v>
      </c>
      <c r="K288" s="17">
        <v>0</v>
      </c>
      <c r="L288" s="14">
        <v>-4800</v>
      </c>
      <c r="M288" s="4" t="s">
        <v>291</v>
      </c>
    </row>
    <row r="289" spans="1:13" ht="12.75">
      <c r="A289" s="10">
        <v>44376</v>
      </c>
      <c r="B289" s="3" t="s">
        <v>330</v>
      </c>
      <c r="C289" s="3">
        <v>700</v>
      </c>
      <c r="D289" s="3" t="s">
        <v>11</v>
      </c>
      <c r="E289" s="3">
        <v>1000</v>
      </c>
      <c r="F289" s="3">
        <v>1005</v>
      </c>
      <c r="G289" s="3">
        <v>1010</v>
      </c>
      <c r="H289" s="16">
        <v>1015</v>
      </c>
      <c r="I289" s="17">
        <v>3500</v>
      </c>
      <c r="J289" s="17">
        <v>0</v>
      </c>
      <c r="K289" s="17">
        <v>0</v>
      </c>
      <c r="L289" s="14">
        <v>3500</v>
      </c>
      <c r="M289" s="4" t="s">
        <v>313</v>
      </c>
    </row>
    <row r="290" spans="1:13" ht="12.75">
      <c r="A290" s="10">
        <v>44375</v>
      </c>
      <c r="B290" s="3" t="s">
        <v>228</v>
      </c>
      <c r="C290" s="3">
        <v>4200</v>
      </c>
      <c r="D290" s="3" t="s">
        <v>11</v>
      </c>
      <c r="E290" s="3">
        <v>142.5</v>
      </c>
      <c r="F290" s="3">
        <v>143.5</v>
      </c>
      <c r="G290" s="3">
        <v>144.5</v>
      </c>
      <c r="H290" s="16">
        <v>145.5</v>
      </c>
      <c r="I290" s="17">
        <v>4200</v>
      </c>
      <c r="J290" s="17">
        <v>0</v>
      </c>
      <c r="K290" s="17">
        <v>0</v>
      </c>
      <c r="L290" s="14">
        <v>4200</v>
      </c>
      <c r="M290" s="4" t="s">
        <v>313</v>
      </c>
    </row>
    <row r="291" spans="1:13" ht="12.75">
      <c r="A291" s="10">
        <v>44375</v>
      </c>
      <c r="B291" s="3" t="s">
        <v>388</v>
      </c>
      <c r="C291" s="3">
        <v>800</v>
      </c>
      <c r="D291" s="3" t="s">
        <v>11</v>
      </c>
      <c r="E291" s="3">
        <v>1000</v>
      </c>
      <c r="F291" s="3">
        <v>1004</v>
      </c>
      <c r="G291" s="3">
        <v>1008</v>
      </c>
      <c r="H291" s="16">
        <v>1012</v>
      </c>
      <c r="I291" s="17">
        <v>0</v>
      </c>
      <c r="J291" s="17">
        <v>0</v>
      </c>
      <c r="K291" s="17">
        <v>0</v>
      </c>
      <c r="L291" s="14">
        <v>0</v>
      </c>
      <c r="M291" s="4" t="s">
        <v>294</v>
      </c>
    </row>
    <row r="292" spans="1:13" ht="12.75">
      <c r="A292" s="10">
        <v>44374</v>
      </c>
      <c r="B292" s="3" t="s">
        <v>166</v>
      </c>
      <c r="C292" s="3">
        <v>1350</v>
      </c>
      <c r="D292" s="3" t="s">
        <v>11</v>
      </c>
      <c r="E292" s="3">
        <v>714</v>
      </c>
      <c r="F292" s="3">
        <v>717</v>
      </c>
      <c r="G292" s="3">
        <v>720</v>
      </c>
      <c r="H292" s="16">
        <v>723</v>
      </c>
      <c r="I292" s="17">
        <v>4050</v>
      </c>
      <c r="J292" s="17">
        <v>0</v>
      </c>
      <c r="K292" s="17">
        <v>0</v>
      </c>
      <c r="L292" s="14">
        <v>4050</v>
      </c>
      <c r="M292" s="4" t="s">
        <v>313</v>
      </c>
    </row>
    <row r="293" spans="1:13" ht="12.75">
      <c r="A293" s="10">
        <v>44404</v>
      </c>
      <c r="B293" s="3" t="s">
        <v>212</v>
      </c>
      <c r="C293" s="3">
        <v>2150</v>
      </c>
      <c r="D293" s="3" t="s">
        <v>11</v>
      </c>
      <c r="E293" s="3">
        <v>414.5</v>
      </c>
      <c r="F293" s="3">
        <v>416</v>
      </c>
      <c r="G293" s="3">
        <v>417.5</v>
      </c>
      <c r="H293" s="16">
        <v>419</v>
      </c>
      <c r="I293" s="17">
        <v>3225</v>
      </c>
      <c r="J293" s="17">
        <v>3225</v>
      </c>
      <c r="K293" s="17">
        <v>3225</v>
      </c>
      <c r="L293" s="14">
        <v>9675</v>
      </c>
      <c r="M293" s="4" t="s">
        <v>290</v>
      </c>
    </row>
    <row r="294" spans="1:13" ht="12.75">
      <c r="A294" s="10">
        <v>44403</v>
      </c>
      <c r="B294" s="3" t="s">
        <v>253</v>
      </c>
      <c r="C294" s="3">
        <v>1250</v>
      </c>
      <c r="D294" s="3" t="s">
        <v>11</v>
      </c>
      <c r="E294" s="3">
        <v>685</v>
      </c>
      <c r="F294" s="3">
        <v>688</v>
      </c>
      <c r="G294" s="3">
        <v>691</v>
      </c>
      <c r="H294" s="16">
        <v>694</v>
      </c>
      <c r="I294" s="17">
        <v>3750</v>
      </c>
      <c r="J294" s="17">
        <v>3750</v>
      </c>
      <c r="K294" s="17">
        <v>0</v>
      </c>
      <c r="L294" s="14">
        <v>7500</v>
      </c>
      <c r="M294" s="4" t="s">
        <v>292</v>
      </c>
    </row>
    <row r="295" spans="1:13" ht="12.75">
      <c r="A295" s="10">
        <v>44403</v>
      </c>
      <c r="B295" s="3" t="s">
        <v>331</v>
      </c>
      <c r="C295" s="3">
        <v>600</v>
      </c>
      <c r="D295" s="3" t="s">
        <v>11</v>
      </c>
      <c r="E295" s="3">
        <v>1600</v>
      </c>
      <c r="F295" s="3">
        <v>1605</v>
      </c>
      <c r="G295" s="3">
        <v>1610</v>
      </c>
      <c r="H295" s="16">
        <v>1615</v>
      </c>
      <c r="I295" s="17">
        <v>3000</v>
      </c>
      <c r="J295" s="17">
        <v>0</v>
      </c>
      <c r="K295" s="17">
        <v>0</v>
      </c>
      <c r="L295" s="14">
        <v>3000</v>
      </c>
      <c r="M295" s="4" t="s">
        <v>313</v>
      </c>
    </row>
    <row r="296" spans="1:13" ht="12.75">
      <c r="A296" s="10">
        <v>44400</v>
      </c>
      <c r="B296" s="3" t="s">
        <v>84</v>
      </c>
      <c r="C296" s="3">
        <v>1375</v>
      </c>
      <c r="D296" s="3" t="s">
        <v>11</v>
      </c>
      <c r="E296" s="3">
        <v>671</v>
      </c>
      <c r="F296" s="3">
        <v>674</v>
      </c>
      <c r="G296" s="3">
        <v>677</v>
      </c>
      <c r="H296" s="16">
        <v>680</v>
      </c>
      <c r="I296" s="17">
        <v>4125</v>
      </c>
      <c r="J296" s="17">
        <v>0</v>
      </c>
      <c r="K296" s="17">
        <v>0</v>
      </c>
      <c r="L296" s="14">
        <v>4125</v>
      </c>
      <c r="M296" s="4" t="s">
        <v>313</v>
      </c>
    </row>
    <row r="297" spans="1:13" ht="12.75">
      <c r="A297" s="10">
        <v>44400</v>
      </c>
      <c r="B297" s="3" t="s">
        <v>398</v>
      </c>
      <c r="C297" s="3">
        <v>750</v>
      </c>
      <c r="D297" s="3" t="s">
        <v>11</v>
      </c>
      <c r="E297" s="3">
        <v>1050</v>
      </c>
      <c r="F297" s="3">
        <v>1055</v>
      </c>
      <c r="G297" s="3">
        <v>1063</v>
      </c>
      <c r="H297" s="16">
        <v>0</v>
      </c>
      <c r="I297" s="17">
        <v>0</v>
      </c>
      <c r="J297" s="17">
        <v>0</v>
      </c>
      <c r="K297" s="17">
        <v>0</v>
      </c>
      <c r="L297" s="14">
        <v>0</v>
      </c>
      <c r="M297" s="4" t="s">
        <v>399</v>
      </c>
    </row>
    <row r="298" spans="1:13" ht="12.75">
      <c r="A298" s="10">
        <v>44399</v>
      </c>
      <c r="B298" s="3" t="s">
        <v>212</v>
      </c>
      <c r="C298" s="3">
        <v>2150</v>
      </c>
      <c r="D298" s="3" t="s">
        <v>80</v>
      </c>
      <c r="E298" s="3">
        <v>394</v>
      </c>
      <c r="F298" s="3">
        <v>396</v>
      </c>
      <c r="G298" s="3">
        <v>398</v>
      </c>
      <c r="H298" s="16">
        <v>400</v>
      </c>
      <c r="I298" s="17">
        <v>4300</v>
      </c>
      <c r="J298" s="17">
        <v>0</v>
      </c>
      <c r="K298" s="17">
        <v>0</v>
      </c>
      <c r="L298" s="14">
        <v>4300</v>
      </c>
      <c r="M298" s="4" t="s">
        <v>313</v>
      </c>
    </row>
    <row r="299" spans="1:13" ht="12.75">
      <c r="A299" s="10">
        <v>44399</v>
      </c>
      <c r="B299" s="3" t="s">
        <v>389</v>
      </c>
      <c r="C299" s="3">
        <v>600</v>
      </c>
      <c r="D299" s="3" t="s">
        <v>11</v>
      </c>
      <c r="E299" s="3">
        <v>1093</v>
      </c>
      <c r="F299" s="3">
        <v>1098</v>
      </c>
      <c r="G299" s="3">
        <v>1103</v>
      </c>
      <c r="H299" s="16">
        <v>1108</v>
      </c>
      <c r="I299" s="17">
        <v>3000</v>
      </c>
      <c r="J299" s="17">
        <v>3000</v>
      </c>
      <c r="K299" s="17">
        <v>3000</v>
      </c>
      <c r="L299" s="14">
        <v>9000</v>
      </c>
      <c r="M299" s="4" t="s">
        <v>290</v>
      </c>
    </row>
    <row r="300" spans="1:13" ht="12.75">
      <c r="A300" s="10">
        <v>44397</v>
      </c>
      <c r="B300" s="3" t="s">
        <v>330</v>
      </c>
      <c r="C300" s="3">
        <v>700</v>
      </c>
      <c r="D300" s="3" t="s">
        <v>80</v>
      </c>
      <c r="E300" s="3">
        <v>975</v>
      </c>
      <c r="F300" s="3">
        <v>970</v>
      </c>
      <c r="G300" s="3">
        <v>965</v>
      </c>
      <c r="H300" s="16">
        <v>960</v>
      </c>
      <c r="I300" s="17">
        <v>3500</v>
      </c>
      <c r="J300" s="17">
        <v>0</v>
      </c>
      <c r="K300" s="17">
        <v>0</v>
      </c>
      <c r="L300" s="14">
        <v>3500</v>
      </c>
      <c r="M300" s="4" t="s">
        <v>313</v>
      </c>
    </row>
    <row r="301" spans="1:13" ht="12.75">
      <c r="A301" s="10">
        <v>44397</v>
      </c>
      <c r="B301" s="3" t="s">
        <v>212</v>
      </c>
      <c r="C301" s="3">
        <v>2150</v>
      </c>
      <c r="D301" s="3" t="s">
        <v>80</v>
      </c>
      <c r="E301" s="3">
        <v>391</v>
      </c>
      <c r="F301" s="3">
        <v>389</v>
      </c>
      <c r="G301" s="3">
        <v>387</v>
      </c>
      <c r="H301" s="16">
        <v>385</v>
      </c>
      <c r="I301" s="17">
        <v>4300</v>
      </c>
      <c r="J301" s="17">
        <v>4300</v>
      </c>
      <c r="K301" s="17">
        <v>4300</v>
      </c>
      <c r="L301" s="14">
        <v>12900</v>
      </c>
      <c r="M301" s="4" t="s">
        <v>290</v>
      </c>
    </row>
    <row r="302" spans="1:13" ht="12.75">
      <c r="A302" s="10">
        <v>44396</v>
      </c>
      <c r="B302" s="3" t="s">
        <v>387</v>
      </c>
      <c r="C302" s="3">
        <v>1851</v>
      </c>
      <c r="D302" s="3" t="s">
        <v>11</v>
      </c>
      <c r="E302" s="3">
        <v>544</v>
      </c>
      <c r="F302" s="3">
        <v>546</v>
      </c>
      <c r="G302" s="3">
        <v>548</v>
      </c>
      <c r="H302" s="16">
        <v>550</v>
      </c>
      <c r="I302" s="17">
        <v>3702</v>
      </c>
      <c r="J302" s="17">
        <v>0</v>
      </c>
      <c r="K302" s="17">
        <v>0</v>
      </c>
      <c r="L302" s="14">
        <v>3702</v>
      </c>
      <c r="M302" s="4" t="s">
        <v>313</v>
      </c>
    </row>
    <row r="303" spans="1:13" ht="12.75">
      <c r="A303" s="10">
        <v>44393</v>
      </c>
      <c r="B303" s="3" t="s">
        <v>282</v>
      </c>
      <c r="C303" s="3">
        <v>1600</v>
      </c>
      <c r="D303" s="3" t="s">
        <v>11</v>
      </c>
      <c r="E303" s="3">
        <v>588</v>
      </c>
      <c r="F303" s="3">
        <v>591</v>
      </c>
      <c r="G303" s="3">
        <v>594</v>
      </c>
      <c r="H303" s="16">
        <v>597</v>
      </c>
      <c r="I303" s="17">
        <v>0</v>
      </c>
      <c r="J303" s="17">
        <v>0</v>
      </c>
      <c r="K303" s="17">
        <v>0</v>
      </c>
      <c r="L303" s="14">
        <v>0</v>
      </c>
      <c r="M303" s="4" t="s">
        <v>294</v>
      </c>
    </row>
    <row r="304" spans="1:13" ht="12.75">
      <c r="A304" s="10">
        <v>44393</v>
      </c>
      <c r="B304" s="3" t="s">
        <v>386</v>
      </c>
      <c r="C304" s="3">
        <v>650</v>
      </c>
      <c r="D304" s="3" t="s">
        <v>11</v>
      </c>
      <c r="E304" s="3">
        <v>988</v>
      </c>
      <c r="F304" s="3">
        <v>993</v>
      </c>
      <c r="G304" s="3">
        <v>998</v>
      </c>
      <c r="H304" s="16">
        <v>1003</v>
      </c>
      <c r="I304" s="17">
        <v>0</v>
      </c>
      <c r="J304" s="17">
        <v>0</v>
      </c>
      <c r="K304" s="17">
        <v>0</v>
      </c>
      <c r="L304" s="14">
        <v>-5200</v>
      </c>
      <c r="M304" s="4" t="s">
        <v>291</v>
      </c>
    </row>
    <row r="305" spans="1:13" ht="12.75">
      <c r="A305" s="10">
        <v>44392</v>
      </c>
      <c r="B305" s="3" t="s">
        <v>389</v>
      </c>
      <c r="C305" s="3">
        <v>600</v>
      </c>
      <c r="D305" s="3" t="s">
        <v>11</v>
      </c>
      <c r="E305" s="3">
        <v>1065</v>
      </c>
      <c r="F305" s="3">
        <v>1070</v>
      </c>
      <c r="G305" s="3">
        <v>1075</v>
      </c>
      <c r="H305" s="16">
        <v>1080</v>
      </c>
      <c r="I305" s="17">
        <v>3000</v>
      </c>
      <c r="J305" s="17">
        <v>3000</v>
      </c>
      <c r="K305" s="17">
        <v>3000</v>
      </c>
      <c r="L305" s="14">
        <v>9000</v>
      </c>
      <c r="M305" s="4" t="s">
        <v>290</v>
      </c>
    </row>
    <row r="306" spans="1:13" ht="12.75">
      <c r="A306" s="10">
        <v>44392</v>
      </c>
      <c r="B306" s="3" t="s">
        <v>162</v>
      </c>
      <c r="C306" s="3">
        <v>7700</v>
      </c>
      <c r="D306" s="3" t="s">
        <v>80</v>
      </c>
      <c r="E306" s="3">
        <v>118</v>
      </c>
      <c r="F306" s="3">
        <v>117.5</v>
      </c>
      <c r="G306" s="3">
        <v>117</v>
      </c>
      <c r="H306" s="16">
        <v>116.5</v>
      </c>
      <c r="I306" s="17">
        <v>3850</v>
      </c>
      <c r="J306" s="17">
        <v>3850</v>
      </c>
      <c r="K306" s="17">
        <v>3850</v>
      </c>
      <c r="L306" s="14">
        <v>11550</v>
      </c>
      <c r="M306" s="4" t="s">
        <v>290</v>
      </c>
    </row>
    <row r="307" spans="1:13" ht="12.75">
      <c r="A307" s="10">
        <v>44391</v>
      </c>
      <c r="B307" s="3" t="s">
        <v>389</v>
      </c>
      <c r="C307" s="3">
        <v>600</v>
      </c>
      <c r="D307" s="3" t="s">
        <v>11</v>
      </c>
      <c r="E307" s="3">
        <v>1034</v>
      </c>
      <c r="F307" s="3">
        <v>1039</v>
      </c>
      <c r="G307" s="3">
        <v>1044</v>
      </c>
      <c r="H307" s="16">
        <v>1050</v>
      </c>
      <c r="I307" s="17">
        <v>3000</v>
      </c>
      <c r="J307" s="17">
        <v>3000</v>
      </c>
      <c r="K307" s="17">
        <v>0</v>
      </c>
      <c r="L307" s="14">
        <v>6000</v>
      </c>
      <c r="M307" s="4" t="s">
        <v>292</v>
      </c>
    </row>
    <row r="308" spans="1:13" ht="12.75">
      <c r="A308" s="10">
        <v>44390</v>
      </c>
      <c r="B308" s="3" t="s">
        <v>253</v>
      </c>
      <c r="C308" s="3">
        <v>1250</v>
      </c>
      <c r="D308" s="3" t="s">
        <v>80</v>
      </c>
      <c r="E308" s="3">
        <v>710</v>
      </c>
      <c r="F308" s="3">
        <v>706</v>
      </c>
      <c r="G308" s="3">
        <v>700</v>
      </c>
      <c r="H308" s="16">
        <v>0</v>
      </c>
      <c r="I308" s="17">
        <v>5000</v>
      </c>
      <c r="J308" s="17">
        <v>7500</v>
      </c>
      <c r="K308" s="17">
        <v>0</v>
      </c>
      <c r="L308" s="14">
        <v>12500</v>
      </c>
      <c r="M308" s="4" t="s">
        <v>292</v>
      </c>
    </row>
    <row r="309" spans="1:13" ht="12.75">
      <c r="A309" s="10">
        <v>44390</v>
      </c>
      <c r="B309" s="3" t="s">
        <v>178</v>
      </c>
      <c r="C309" s="3">
        <v>1400</v>
      </c>
      <c r="D309" s="3" t="s">
        <v>11</v>
      </c>
      <c r="E309" s="3">
        <v>684</v>
      </c>
      <c r="F309" s="3">
        <v>688</v>
      </c>
      <c r="G309" s="3">
        <v>692</v>
      </c>
      <c r="H309" s="16">
        <v>0</v>
      </c>
      <c r="I309" s="17">
        <v>5600</v>
      </c>
      <c r="J309" s="17">
        <v>0</v>
      </c>
      <c r="K309" s="17">
        <v>0</v>
      </c>
      <c r="L309" s="14">
        <v>5600</v>
      </c>
      <c r="M309" s="4" t="s">
        <v>313</v>
      </c>
    </row>
    <row r="310" spans="1:13" ht="12.75">
      <c r="A310" s="10">
        <v>44389</v>
      </c>
      <c r="B310" s="3" t="s">
        <v>84</v>
      </c>
      <c r="C310" s="3">
        <v>1375</v>
      </c>
      <c r="D310" s="3" t="s">
        <v>11</v>
      </c>
      <c r="E310" s="3">
        <v>650.5</v>
      </c>
      <c r="F310" s="3">
        <v>654.5</v>
      </c>
      <c r="G310" s="3">
        <v>659.5</v>
      </c>
      <c r="H310" s="16">
        <v>0</v>
      </c>
      <c r="I310" s="17">
        <v>5500</v>
      </c>
      <c r="J310" s="17">
        <v>0</v>
      </c>
      <c r="K310" s="17">
        <v>0</v>
      </c>
      <c r="L310" s="14">
        <v>5500</v>
      </c>
      <c r="M310" s="4" t="s">
        <v>313</v>
      </c>
    </row>
    <row r="311" spans="1:13" ht="12.75">
      <c r="A311" s="10">
        <v>44386</v>
      </c>
      <c r="B311" s="3" t="s">
        <v>388</v>
      </c>
      <c r="C311" s="3">
        <v>800</v>
      </c>
      <c r="D311" s="3" t="s">
        <v>80</v>
      </c>
      <c r="E311" s="3">
        <v>1034</v>
      </c>
      <c r="F311" s="3">
        <v>1030</v>
      </c>
      <c r="G311" s="3">
        <v>1026</v>
      </c>
      <c r="H311" s="16">
        <v>1022</v>
      </c>
      <c r="I311" s="17">
        <v>1200</v>
      </c>
      <c r="J311" s="17">
        <v>0</v>
      </c>
      <c r="K311" s="17">
        <v>0</v>
      </c>
      <c r="L311" s="14">
        <v>1200</v>
      </c>
      <c r="M311" s="4" t="s">
        <v>313</v>
      </c>
    </row>
    <row r="312" spans="1:13" ht="12.75">
      <c r="A312" s="10">
        <v>44386</v>
      </c>
      <c r="B312" s="3" t="s">
        <v>185</v>
      </c>
      <c r="C312" s="19">
        <v>1200</v>
      </c>
      <c r="D312" s="17" t="s">
        <v>80</v>
      </c>
      <c r="E312" s="3">
        <v>750</v>
      </c>
      <c r="F312" s="3">
        <v>747</v>
      </c>
      <c r="G312" s="3">
        <v>744</v>
      </c>
      <c r="H312" s="16">
        <v>741</v>
      </c>
      <c r="I312" s="17">
        <v>3600</v>
      </c>
      <c r="J312" s="17">
        <v>3600</v>
      </c>
      <c r="K312" s="17">
        <v>0</v>
      </c>
      <c r="L312" s="14">
        <v>7200</v>
      </c>
      <c r="M312" s="4" t="s">
        <v>292</v>
      </c>
    </row>
    <row r="313" spans="1:13" ht="12.75">
      <c r="A313" s="10">
        <v>44385</v>
      </c>
      <c r="B313" s="3" t="s">
        <v>355</v>
      </c>
      <c r="C313" s="3">
        <v>5700</v>
      </c>
      <c r="D313" s="3" t="s">
        <v>80</v>
      </c>
      <c r="E313" s="3">
        <v>309.5</v>
      </c>
      <c r="F313" s="3">
        <v>308</v>
      </c>
      <c r="G313" s="3">
        <v>306.5</v>
      </c>
      <c r="H313" s="16">
        <v>305</v>
      </c>
      <c r="I313" s="17">
        <v>8550</v>
      </c>
      <c r="J313" s="17">
        <v>0</v>
      </c>
      <c r="K313" s="17">
        <v>0</v>
      </c>
      <c r="L313" s="14">
        <v>8550</v>
      </c>
      <c r="M313" s="4" t="s">
        <v>313</v>
      </c>
    </row>
    <row r="314" spans="1:13" ht="12.75">
      <c r="A314" s="10">
        <v>44385</v>
      </c>
      <c r="B314" s="3" t="s">
        <v>388</v>
      </c>
      <c r="C314" s="3">
        <v>800</v>
      </c>
      <c r="D314" s="3" t="s">
        <v>11</v>
      </c>
      <c r="E314" s="3">
        <v>1057</v>
      </c>
      <c r="F314" s="3">
        <v>1061</v>
      </c>
      <c r="G314" s="3">
        <v>1065</v>
      </c>
      <c r="H314" s="16">
        <v>1069</v>
      </c>
      <c r="I314" s="17">
        <v>0</v>
      </c>
      <c r="J314" s="17">
        <v>0</v>
      </c>
      <c r="K314" s="17">
        <v>0</v>
      </c>
      <c r="L314" s="14">
        <v>0</v>
      </c>
      <c r="M314" s="4" t="s">
        <v>294</v>
      </c>
    </row>
    <row r="315" spans="1:13" ht="12.75">
      <c r="A315" s="10">
        <v>44385</v>
      </c>
      <c r="B315" s="3" t="s">
        <v>316</v>
      </c>
      <c r="C315" s="3">
        <v>1300</v>
      </c>
      <c r="D315" s="3" t="s">
        <v>11</v>
      </c>
      <c r="E315" s="3">
        <v>812</v>
      </c>
      <c r="F315" s="3">
        <v>815</v>
      </c>
      <c r="G315" s="3">
        <v>818</v>
      </c>
      <c r="H315" s="16">
        <v>821</v>
      </c>
      <c r="I315" s="17">
        <v>0</v>
      </c>
      <c r="J315" s="17">
        <v>0</v>
      </c>
      <c r="K315" s="17">
        <v>0</v>
      </c>
      <c r="L315" s="14">
        <v>-1295</v>
      </c>
      <c r="M315" s="4" t="s">
        <v>291</v>
      </c>
    </row>
    <row r="316" spans="1:13" ht="12.75">
      <c r="A316" s="10">
        <v>44384</v>
      </c>
      <c r="B316" s="3" t="s">
        <v>355</v>
      </c>
      <c r="C316" s="3">
        <v>5700</v>
      </c>
      <c r="D316" s="3" t="s">
        <v>11</v>
      </c>
      <c r="E316" s="3">
        <v>306.5</v>
      </c>
      <c r="F316" s="3">
        <v>305</v>
      </c>
      <c r="G316" s="3">
        <v>303.60000000000002</v>
      </c>
      <c r="H316" s="16">
        <v>302</v>
      </c>
      <c r="I316" s="17">
        <v>5700</v>
      </c>
      <c r="J316" s="17">
        <v>0</v>
      </c>
      <c r="K316" s="17">
        <v>0</v>
      </c>
      <c r="L316" s="14">
        <v>-14250</v>
      </c>
      <c r="M316" s="4" t="s">
        <v>291</v>
      </c>
    </row>
    <row r="317" spans="1:13" ht="12.75">
      <c r="A317" s="10">
        <v>44384</v>
      </c>
      <c r="B317" s="4" t="s">
        <v>387</v>
      </c>
      <c r="C317" s="20">
        <v>1851</v>
      </c>
      <c r="D317" s="17" t="s">
        <v>11</v>
      </c>
      <c r="E317" s="3">
        <v>531</v>
      </c>
      <c r="F317" s="3">
        <v>533</v>
      </c>
      <c r="G317" s="3">
        <v>535</v>
      </c>
      <c r="H317" s="16">
        <v>537</v>
      </c>
      <c r="I317" s="17">
        <v>3702</v>
      </c>
      <c r="J317" s="17">
        <v>0</v>
      </c>
      <c r="K317" s="17">
        <v>0</v>
      </c>
      <c r="L317" s="14">
        <v>3702</v>
      </c>
      <c r="M317" s="4" t="s">
        <v>313</v>
      </c>
    </row>
    <row r="318" spans="1:13" ht="12.75">
      <c r="A318" s="10">
        <v>44383</v>
      </c>
      <c r="B318" s="3" t="s">
        <v>355</v>
      </c>
      <c r="C318" s="3">
        <v>5700</v>
      </c>
      <c r="D318" s="3" t="s">
        <v>11</v>
      </c>
      <c r="E318" s="3">
        <v>357</v>
      </c>
      <c r="F318" s="3">
        <v>358.8</v>
      </c>
      <c r="G318" s="3">
        <v>360</v>
      </c>
      <c r="H318" s="16">
        <v>361.5</v>
      </c>
      <c r="I318" s="17">
        <v>0</v>
      </c>
      <c r="J318" s="17">
        <v>0</v>
      </c>
      <c r="K318" s="17">
        <v>0</v>
      </c>
      <c r="L318" s="14">
        <v>0</v>
      </c>
      <c r="M318" s="4" t="s">
        <v>294</v>
      </c>
    </row>
    <row r="319" spans="1:13" ht="12.75">
      <c r="A319" s="10">
        <v>44382</v>
      </c>
      <c r="B319" s="3" t="s">
        <v>328</v>
      </c>
      <c r="C319" s="3">
        <v>475</v>
      </c>
      <c r="D319" s="3" t="s">
        <v>11</v>
      </c>
      <c r="E319" s="3">
        <v>1505</v>
      </c>
      <c r="F319" s="3">
        <v>1515</v>
      </c>
      <c r="G319" s="3">
        <v>1525</v>
      </c>
      <c r="H319" s="16">
        <v>1535</v>
      </c>
      <c r="I319" s="17">
        <v>0</v>
      </c>
      <c r="J319" s="17">
        <v>0</v>
      </c>
      <c r="K319" s="17">
        <v>0</v>
      </c>
      <c r="L319" s="14">
        <v>0</v>
      </c>
      <c r="M319" s="4" t="s">
        <v>403</v>
      </c>
    </row>
    <row r="320" spans="1:13" ht="12.75">
      <c r="A320" s="10">
        <v>44382</v>
      </c>
      <c r="B320" s="3" t="s">
        <v>351</v>
      </c>
      <c r="C320" s="11">
        <v>550</v>
      </c>
      <c r="D320" s="11" t="s">
        <v>11</v>
      </c>
      <c r="E320" s="3">
        <v>1506</v>
      </c>
      <c r="F320" s="3">
        <v>1512</v>
      </c>
      <c r="G320" s="3">
        <v>1518</v>
      </c>
      <c r="H320" s="16">
        <v>1524</v>
      </c>
      <c r="I320" s="17">
        <v>0</v>
      </c>
      <c r="J320" s="17">
        <v>0</v>
      </c>
      <c r="K320" s="17">
        <v>0</v>
      </c>
      <c r="L320" s="14">
        <v>0</v>
      </c>
      <c r="M320" s="4" t="s">
        <v>293</v>
      </c>
    </row>
    <row r="321" spans="1:13" ht="12.75">
      <c r="A321" s="10">
        <v>44382</v>
      </c>
      <c r="B321" s="3" t="s">
        <v>253</v>
      </c>
      <c r="C321" s="3">
        <v>2500</v>
      </c>
      <c r="D321" s="3" t="s">
        <v>11</v>
      </c>
      <c r="E321" s="3">
        <v>721</v>
      </c>
      <c r="F321" s="3">
        <v>724</v>
      </c>
      <c r="G321" s="3">
        <v>727</v>
      </c>
      <c r="H321" s="16">
        <v>730</v>
      </c>
      <c r="I321" s="17">
        <v>0</v>
      </c>
      <c r="J321" s="17">
        <v>0</v>
      </c>
      <c r="K321" s="17">
        <v>0</v>
      </c>
      <c r="L321" s="14">
        <v>-11250</v>
      </c>
      <c r="M321" s="4" t="s">
        <v>291</v>
      </c>
    </row>
    <row r="322" spans="1:13" ht="12.75">
      <c r="A322" s="10">
        <v>44379</v>
      </c>
      <c r="B322" s="3" t="s">
        <v>212</v>
      </c>
      <c r="C322" s="3">
        <v>4300</v>
      </c>
      <c r="D322" s="3" t="s">
        <v>11</v>
      </c>
      <c r="E322" s="3">
        <v>378</v>
      </c>
      <c r="F322" s="3">
        <v>376</v>
      </c>
      <c r="G322" s="3">
        <v>374</v>
      </c>
      <c r="H322" s="16">
        <v>372</v>
      </c>
      <c r="I322" s="17">
        <v>8600</v>
      </c>
      <c r="J322" s="17">
        <v>0</v>
      </c>
      <c r="K322" s="17">
        <v>0</v>
      </c>
      <c r="L322" s="14">
        <v>8600</v>
      </c>
      <c r="M322" s="4" t="s">
        <v>313</v>
      </c>
    </row>
    <row r="323" spans="1:13" ht="12.75">
      <c r="A323" s="10">
        <v>44379</v>
      </c>
      <c r="B323" s="3" t="s">
        <v>330</v>
      </c>
      <c r="C323" s="3">
        <v>700</v>
      </c>
      <c r="D323" s="3" t="s">
        <v>11</v>
      </c>
      <c r="E323" s="3">
        <v>985</v>
      </c>
      <c r="F323" s="3">
        <v>990</v>
      </c>
      <c r="G323" s="3">
        <v>995</v>
      </c>
      <c r="H323" s="16">
        <v>1000</v>
      </c>
      <c r="I323" s="17">
        <v>0</v>
      </c>
      <c r="J323" s="17">
        <v>0</v>
      </c>
      <c r="K323" s="17">
        <v>0</v>
      </c>
      <c r="L323" s="14">
        <v>0</v>
      </c>
      <c r="M323" s="4" t="s">
        <v>293</v>
      </c>
    </row>
    <row r="324" spans="1:13" ht="12.75">
      <c r="A324" s="10">
        <v>44378</v>
      </c>
      <c r="B324" s="3" t="s">
        <v>388</v>
      </c>
      <c r="C324" s="3">
        <v>800</v>
      </c>
      <c r="D324" s="3" t="s">
        <v>11</v>
      </c>
      <c r="E324" s="3">
        <v>1010</v>
      </c>
      <c r="F324" s="3">
        <v>1015</v>
      </c>
      <c r="G324" s="3">
        <v>1022</v>
      </c>
      <c r="H324" s="16">
        <v>0</v>
      </c>
      <c r="I324" s="17">
        <v>4000</v>
      </c>
      <c r="J324" s="17">
        <v>0</v>
      </c>
      <c r="K324" s="17">
        <v>0</v>
      </c>
      <c r="L324" s="14">
        <v>4000</v>
      </c>
      <c r="M324" s="4" t="s">
        <v>313</v>
      </c>
    </row>
    <row r="325" spans="1:13" ht="12.75">
      <c r="A325" s="10">
        <v>44377</v>
      </c>
      <c r="B325" s="3" t="s">
        <v>253</v>
      </c>
      <c r="C325" s="3">
        <v>2500</v>
      </c>
      <c r="D325" s="3" t="s">
        <v>11</v>
      </c>
      <c r="E325" s="3">
        <v>710</v>
      </c>
      <c r="F325" s="3">
        <v>707</v>
      </c>
      <c r="G325" s="3">
        <v>704</v>
      </c>
      <c r="H325" s="16">
        <v>701</v>
      </c>
      <c r="I325" s="17">
        <v>7500</v>
      </c>
      <c r="J325" s="17">
        <v>0</v>
      </c>
      <c r="K325" s="17">
        <v>0</v>
      </c>
      <c r="L325" s="14">
        <v>7500</v>
      </c>
      <c r="M325" s="4" t="s">
        <v>313</v>
      </c>
    </row>
    <row r="326" spans="1:13" ht="12.75">
      <c r="A326" s="10">
        <v>44376</v>
      </c>
      <c r="B326" s="4" t="s">
        <v>386</v>
      </c>
      <c r="C326" s="20">
        <v>1300</v>
      </c>
      <c r="D326" s="3" t="s">
        <v>11</v>
      </c>
      <c r="E326" s="3">
        <v>978</v>
      </c>
      <c r="F326" s="3">
        <v>983</v>
      </c>
      <c r="G326" s="3">
        <v>988</v>
      </c>
      <c r="H326" s="16">
        <v>993</v>
      </c>
      <c r="I326" s="17">
        <v>13000</v>
      </c>
      <c r="J326" s="17">
        <v>0</v>
      </c>
      <c r="K326" s="17">
        <v>0</v>
      </c>
      <c r="L326" s="14">
        <v>13000</v>
      </c>
      <c r="M326" s="4" t="s">
        <v>313</v>
      </c>
    </row>
    <row r="327" spans="1:13" ht="12.75">
      <c r="A327" s="10">
        <v>44376</v>
      </c>
      <c r="B327" s="3" t="s">
        <v>329</v>
      </c>
      <c r="C327" s="3">
        <v>300</v>
      </c>
      <c r="D327" s="3" t="s">
        <v>11</v>
      </c>
      <c r="E327" s="3">
        <v>3028</v>
      </c>
      <c r="F327" s="3">
        <v>3038</v>
      </c>
      <c r="G327" s="3">
        <v>3048</v>
      </c>
      <c r="H327" s="16">
        <v>3058</v>
      </c>
      <c r="I327" s="17">
        <v>3000</v>
      </c>
      <c r="J327" s="17">
        <v>0</v>
      </c>
      <c r="K327" s="17">
        <v>0</v>
      </c>
      <c r="L327" s="14">
        <v>3000</v>
      </c>
      <c r="M327" s="4" t="s">
        <v>313</v>
      </c>
    </row>
    <row r="328" spans="1:13" ht="12.75">
      <c r="A328" s="10">
        <v>44375</v>
      </c>
      <c r="B328" s="3" t="s">
        <v>253</v>
      </c>
      <c r="C328" s="3">
        <v>2500</v>
      </c>
      <c r="D328" s="3" t="s">
        <v>11</v>
      </c>
      <c r="E328" s="3">
        <v>722</v>
      </c>
      <c r="F328" s="3">
        <v>725</v>
      </c>
      <c r="G328" s="3">
        <v>728</v>
      </c>
      <c r="H328" s="16">
        <v>731</v>
      </c>
      <c r="I328" s="17">
        <v>7500</v>
      </c>
      <c r="J328" s="17">
        <v>7500</v>
      </c>
      <c r="K328" s="17">
        <v>7500</v>
      </c>
      <c r="L328" s="14">
        <v>22500</v>
      </c>
      <c r="M328" s="4" t="s">
        <v>290</v>
      </c>
    </row>
    <row r="329" spans="1:13" ht="12.75">
      <c r="A329" s="10">
        <v>44375</v>
      </c>
      <c r="B329" s="3" t="s">
        <v>358</v>
      </c>
      <c r="C329" s="3">
        <v>1800</v>
      </c>
      <c r="D329" s="3" t="s">
        <v>80</v>
      </c>
      <c r="E329" s="3">
        <v>472</v>
      </c>
      <c r="F329" s="3">
        <v>470</v>
      </c>
      <c r="G329" s="3">
        <v>468</v>
      </c>
      <c r="H329" s="16">
        <v>466</v>
      </c>
      <c r="I329" s="17">
        <v>3600</v>
      </c>
      <c r="J329" s="17">
        <v>0</v>
      </c>
      <c r="K329" s="17">
        <v>0</v>
      </c>
      <c r="L329" s="14">
        <v>3600</v>
      </c>
      <c r="M329" s="4" t="s">
        <v>313</v>
      </c>
    </row>
    <row r="330" spans="1:13" ht="12.75">
      <c r="A330" s="10">
        <v>44372</v>
      </c>
      <c r="B330" s="3" t="s">
        <v>166</v>
      </c>
      <c r="C330" s="3">
        <v>1350</v>
      </c>
      <c r="D330" s="3" t="s">
        <v>11</v>
      </c>
      <c r="E330" s="3">
        <v>693</v>
      </c>
      <c r="F330" s="3">
        <v>696</v>
      </c>
      <c r="G330" s="3">
        <v>699</v>
      </c>
      <c r="H330" s="16">
        <v>702</v>
      </c>
      <c r="I330" s="17">
        <v>4050</v>
      </c>
      <c r="J330" s="17">
        <v>4050</v>
      </c>
      <c r="K330" s="17">
        <v>0</v>
      </c>
      <c r="L330" s="14">
        <v>8100</v>
      </c>
      <c r="M330" s="4" t="s">
        <v>292</v>
      </c>
    </row>
    <row r="331" spans="1:13" ht="12.75">
      <c r="A331" s="10">
        <v>44372</v>
      </c>
      <c r="B331" s="3" t="s">
        <v>19</v>
      </c>
      <c r="C331" s="3">
        <v>850</v>
      </c>
      <c r="D331" s="3" t="s">
        <v>11</v>
      </c>
      <c r="E331" s="3">
        <v>1153</v>
      </c>
      <c r="F331" s="3">
        <v>1157</v>
      </c>
      <c r="G331" s="3">
        <v>1161</v>
      </c>
      <c r="H331" s="16">
        <v>1165</v>
      </c>
      <c r="I331" s="17">
        <v>3400</v>
      </c>
      <c r="J331" s="17">
        <v>3400</v>
      </c>
      <c r="K331" s="17">
        <v>3400</v>
      </c>
      <c r="L331" s="14">
        <v>10200</v>
      </c>
      <c r="M331" s="4" t="s">
        <v>290</v>
      </c>
    </row>
    <row r="332" spans="1:13" ht="12.75">
      <c r="A332" s="10">
        <v>44371</v>
      </c>
      <c r="B332" s="3" t="s">
        <v>253</v>
      </c>
      <c r="C332" s="3">
        <v>2500</v>
      </c>
      <c r="D332" s="3" t="s">
        <v>11</v>
      </c>
      <c r="E332" s="3">
        <v>710</v>
      </c>
      <c r="F332" s="3">
        <v>707</v>
      </c>
      <c r="G332" s="3">
        <v>704</v>
      </c>
      <c r="H332" s="16">
        <v>701</v>
      </c>
      <c r="I332" s="17">
        <v>7500</v>
      </c>
      <c r="J332" s="17">
        <v>0</v>
      </c>
      <c r="K332" s="17">
        <v>0</v>
      </c>
      <c r="L332" s="14">
        <v>7500</v>
      </c>
      <c r="M332" s="4" t="s">
        <v>313</v>
      </c>
    </row>
    <row r="333" spans="1:13" ht="12.75">
      <c r="A333" s="10">
        <v>44371</v>
      </c>
      <c r="B333" s="3" t="s">
        <v>166</v>
      </c>
      <c r="C333" s="3">
        <v>1350</v>
      </c>
      <c r="D333" s="3" t="s">
        <v>11</v>
      </c>
      <c r="E333" s="3">
        <v>675</v>
      </c>
      <c r="F333" s="3">
        <v>678</v>
      </c>
      <c r="G333" s="3">
        <v>681</v>
      </c>
      <c r="H333" s="16">
        <v>684</v>
      </c>
      <c r="I333" s="17">
        <v>4050</v>
      </c>
      <c r="J333" s="17">
        <v>0</v>
      </c>
      <c r="K333" s="17">
        <v>0</v>
      </c>
      <c r="L333" s="14">
        <v>4050</v>
      </c>
      <c r="M333" s="4" t="s">
        <v>313</v>
      </c>
    </row>
    <row r="334" spans="1:13" ht="12.75">
      <c r="A334" s="10">
        <v>44370</v>
      </c>
      <c r="B334" s="3" t="s">
        <v>212</v>
      </c>
      <c r="C334" s="3">
        <v>4300</v>
      </c>
      <c r="D334" s="3" t="s">
        <v>11</v>
      </c>
      <c r="E334" s="3">
        <v>373</v>
      </c>
      <c r="F334" s="3">
        <v>375</v>
      </c>
      <c r="G334" s="3">
        <v>377</v>
      </c>
      <c r="H334" s="16">
        <v>379</v>
      </c>
      <c r="I334" s="17">
        <v>8600</v>
      </c>
      <c r="J334" s="17">
        <v>0</v>
      </c>
      <c r="K334" s="17">
        <v>0</v>
      </c>
      <c r="L334" s="14">
        <v>8600</v>
      </c>
      <c r="M334" s="4" t="s">
        <v>313</v>
      </c>
    </row>
    <row r="335" spans="1:13" ht="12.75">
      <c r="A335" s="10">
        <v>44370</v>
      </c>
      <c r="B335" s="3" t="s">
        <v>166</v>
      </c>
      <c r="C335" s="3">
        <v>1350</v>
      </c>
      <c r="D335" s="3" t="s">
        <v>11</v>
      </c>
      <c r="E335" s="3">
        <v>685</v>
      </c>
      <c r="F335" s="3">
        <v>688</v>
      </c>
      <c r="G335" s="3">
        <v>691</v>
      </c>
      <c r="H335" s="16">
        <v>694</v>
      </c>
      <c r="I335" s="17">
        <v>0</v>
      </c>
      <c r="J335" s="17">
        <v>0</v>
      </c>
      <c r="K335" s="17">
        <v>0</v>
      </c>
      <c r="L335" s="14">
        <v>0</v>
      </c>
      <c r="M335" s="4" t="s">
        <v>294</v>
      </c>
    </row>
    <row r="336" spans="1:13" ht="12.75">
      <c r="A336" s="10">
        <v>44369</v>
      </c>
      <c r="B336" s="3" t="s">
        <v>387</v>
      </c>
      <c r="C336" s="3">
        <v>1851</v>
      </c>
      <c r="D336" s="3" t="s">
        <v>11</v>
      </c>
      <c r="E336" s="3">
        <v>538</v>
      </c>
      <c r="F336" s="3">
        <v>536</v>
      </c>
      <c r="G336" s="3">
        <v>534</v>
      </c>
      <c r="H336" s="16">
        <v>532</v>
      </c>
      <c r="I336" s="17">
        <v>0</v>
      </c>
      <c r="J336" s="17">
        <v>0</v>
      </c>
      <c r="K336" s="17">
        <v>0</v>
      </c>
      <c r="L336" s="14">
        <v>-5553</v>
      </c>
      <c r="M336" s="4" t="s">
        <v>291</v>
      </c>
    </row>
    <row r="337" spans="1:13" ht="12.75">
      <c r="A337" s="10">
        <v>44369</v>
      </c>
      <c r="B337" s="3" t="s">
        <v>253</v>
      </c>
      <c r="C337" s="3">
        <v>2500</v>
      </c>
      <c r="D337" s="3" t="s">
        <v>11</v>
      </c>
      <c r="E337" s="3">
        <v>755</v>
      </c>
      <c r="F337" s="3">
        <v>759</v>
      </c>
      <c r="G337" s="3">
        <v>765</v>
      </c>
      <c r="H337" s="16">
        <v>0</v>
      </c>
      <c r="I337" s="17">
        <v>0</v>
      </c>
      <c r="J337" s="17">
        <v>0</v>
      </c>
      <c r="K337" s="17">
        <v>0</v>
      </c>
      <c r="L337" s="14">
        <v>-12500</v>
      </c>
      <c r="M337" s="4" t="s">
        <v>291</v>
      </c>
    </row>
    <row r="338" spans="1:13" ht="12.75">
      <c r="A338" s="10">
        <v>44368</v>
      </c>
      <c r="B338" s="3" t="s">
        <v>329</v>
      </c>
      <c r="C338" s="3">
        <v>300</v>
      </c>
      <c r="D338" s="3" t="s">
        <v>11</v>
      </c>
      <c r="E338" s="3">
        <v>3068</v>
      </c>
      <c r="F338" s="3">
        <v>3078</v>
      </c>
      <c r="G338" s="3">
        <v>3090</v>
      </c>
      <c r="H338" s="16">
        <v>0</v>
      </c>
      <c r="I338" s="17">
        <v>0</v>
      </c>
      <c r="J338" s="17">
        <v>0</v>
      </c>
      <c r="K338" s="17">
        <v>0</v>
      </c>
      <c r="L338" s="14">
        <v>0</v>
      </c>
      <c r="M338" s="4" t="s">
        <v>294</v>
      </c>
    </row>
    <row r="339" spans="1:13" ht="12.75">
      <c r="A339" s="10">
        <v>44368</v>
      </c>
      <c r="B339" s="3" t="s">
        <v>402</v>
      </c>
      <c r="C339" s="3">
        <v>1100</v>
      </c>
      <c r="D339" s="3" t="s">
        <v>11</v>
      </c>
      <c r="E339" s="3">
        <v>715</v>
      </c>
      <c r="F339" s="3">
        <v>719</v>
      </c>
      <c r="G339" s="3">
        <v>725</v>
      </c>
      <c r="H339" s="16">
        <v>0</v>
      </c>
      <c r="I339" s="17">
        <v>3300</v>
      </c>
      <c r="J339" s="17">
        <v>0</v>
      </c>
      <c r="K339" s="17">
        <v>0</v>
      </c>
      <c r="L339" s="14">
        <v>3300</v>
      </c>
      <c r="M339" s="4" t="s">
        <v>313</v>
      </c>
    </row>
    <row r="340" spans="1:13" ht="12.75">
      <c r="A340" s="10">
        <v>44365</v>
      </c>
      <c r="B340" s="3" t="s">
        <v>388</v>
      </c>
      <c r="C340" s="3">
        <v>800</v>
      </c>
      <c r="D340" s="3" t="s">
        <v>11</v>
      </c>
      <c r="E340" s="3">
        <v>1000</v>
      </c>
      <c r="F340" s="3">
        <v>1004</v>
      </c>
      <c r="G340" s="3">
        <v>1008</v>
      </c>
      <c r="H340" s="16">
        <v>1012</v>
      </c>
      <c r="I340" s="17">
        <v>0</v>
      </c>
      <c r="J340" s="17">
        <v>0</v>
      </c>
      <c r="K340" s="17">
        <v>0</v>
      </c>
      <c r="L340" s="14">
        <v>0</v>
      </c>
      <c r="M340" s="4" t="s">
        <v>294</v>
      </c>
    </row>
    <row r="341" spans="1:13" ht="12.75">
      <c r="A341" s="10">
        <v>44365</v>
      </c>
      <c r="B341" s="3" t="s">
        <v>166</v>
      </c>
      <c r="C341" s="3">
        <v>1350</v>
      </c>
      <c r="D341" s="3" t="s">
        <v>80</v>
      </c>
      <c r="E341" s="3">
        <v>678</v>
      </c>
      <c r="F341" s="3">
        <v>675</v>
      </c>
      <c r="G341" s="3">
        <v>672</v>
      </c>
      <c r="H341" s="16">
        <v>669</v>
      </c>
      <c r="I341" s="17">
        <v>4050</v>
      </c>
      <c r="J341" s="17">
        <v>4050</v>
      </c>
      <c r="K341" s="17">
        <v>4050</v>
      </c>
      <c r="L341" s="14">
        <v>12150</v>
      </c>
      <c r="M341" s="4" t="s">
        <v>290</v>
      </c>
    </row>
    <row r="342" spans="1:13" ht="12.75">
      <c r="A342" s="10">
        <v>44365</v>
      </c>
      <c r="B342" s="3" t="s">
        <v>355</v>
      </c>
      <c r="C342" s="3">
        <v>5700</v>
      </c>
      <c r="D342" s="3" t="s">
        <v>80</v>
      </c>
      <c r="E342" s="3">
        <v>334.5</v>
      </c>
      <c r="F342" s="3">
        <v>333</v>
      </c>
      <c r="G342" s="3">
        <v>331.5</v>
      </c>
      <c r="H342" s="16">
        <v>330</v>
      </c>
      <c r="I342" s="17">
        <v>8550</v>
      </c>
      <c r="J342" s="17">
        <v>8550</v>
      </c>
      <c r="K342" s="17">
        <v>8550</v>
      </c>
      <c r="L342" s="14">
        <v>25650</v>
      </c>
      <c r="M342" s="4" t="s">
        <v>290</v>
      </c>
    </row>
    <row r="343" spans="1:13" ht="12.75">
      <c r="A343" s="10">
        <v>44364</v>
      </c>
      <c r="B343" s="3" t="s">
        <v>253</v>
      </c>
      <c r="C343" s="3">
        <v>2500</v>
      </c>
      <c r="D343" s="3" t="s">
        <v>11</v>
      </c>
      <c r="E343" s="3">
        <v>675</v>
      </c>
      <c r="F343" s="3">
        <v>672</v>
      </c>
      <c r="G343" s="3">
        <v>669</v>
      </c>
      <c r="H343" s="16">
        <v>666</v>
      </c>
      <c r="I343" s="17">
        <v>7500</v>
      </c>
      <c r="J343" s="17">
        <v>7500</v>
      </c>
      <c r="K343" s="17">
        <v>7500</v>
      </c>
      <c r="L343" s="14">
        <v>22500</v>
      </c>
      <c r="M343" s="4" t="s">
        <v>290</v>
      </c>
    </row>
    <row r="344" spans="1:13" ht="12.75">
      <c r="A344" s="10">
        <v>44364</v>
      </c>
      <c r="B344" s="3" t="s">
        <v>228</v>
      </c>
      <c r="C344" s="19">
        <v>4200</v>
      </c>
      <c r="D344" s="17" t="s">
        <v>11</v>
      </c>
      <c r="E344" s="3">
        <v>154</v>
      </c>
      <c r="F344" s="3">
        <v>153</v>
      </c>
      <c r="G344" s="3">
        <v>152</v>
      </c>
      <c r="H344" s="16">
        <v>151</v>
      </c>
      <c r="I344" s="17">
        <v>4200</v>
      </c>
      <c r="J344" s="17">
        <v>4200</v>
      </c>
      <c r="K344" s="17">
        <v>0</v>
      </c>
      <c r="L344" s="14">
        <v>8400</v>
      </c>
      <c r="M344" s="4" t="s">
        <v>292</v>
      </c>
    </row>
    <row r="345" spans="1:13" ht="12.75">
      <c r="A345" s="10">
        <v>44363</v>
      </c>
      <c r="B345" s="3" t="s">
        <v>19</v>
      </c>
      <c r="C345" s="3">
        <v>850</v>
      </c>
      <c r="D345" s="3" t="s">
        <v>11</v>
      </c>
      <c r="E345" s="3">
        <v>1164</v>
      </c>
      <c r="F345" s="3">
        <v>1168</v>
      </c>
      <c r="G345" s="3">
        <v>1172</v>
      </c>
      <c r="H345" s="16">
        <v>1176</v>
      </c>
      <c r="I345" s="17">
        <v>0</v>
      </c>
      <c r="J345" s="17">
        <v>0</v>
      </c>
      <c r="K345" s="17">
        <v>0</v>
      </c>
      <c r="L345" s="14">
        <v>0</v>
      </c>
      <c r="M345" s="4" t="s">
        <v>294</v>
      </c>
    </row>
    <row r="346" spans="1:13" ht="12.75">
      <c r="A346" s="10">
        <v>44363</v>
      </c>
      <c r="B346" s="3" t="s">
        <v>110</v>
      </c>
      <c r="C346" s="3">
        <v>7000</v>
      </c>
      <c r="D346" s="3" t="s">
        <v>11</v>
      </c>
      <c r="E346" s="3">
        <v>814</v>
      </c>
      <c r="F346" s="3">
        <v>819</v>
      </c>
      <c r="G346" s="3">
        <v>824</v>
      </c>
      <c r="H346" s="16">
        <v>829</v>
      </c>
      <c r="I346" s="17">
        <v>7000</v>
      </c>
      <c r="J346" s="17">
        <v>0</v>
      </c>
      <c r="K346" s="17">
        <v>0</v>
      </c>
      <c r="L346" s="14">
        <v>7000</v>
      </c>
      <c r="M346" s="4" t="s">
        <v>313</v>
      </c>
    </row>
    <row r="347" spans="1:13" ht="12.75">
      <c r="A347" s="10">
        <v>44363</v>
      </c>
      <c r="B347" s="3" t="s">
        <v>261</v>
      </c>
      <c r="C347" s="3">
        <v>6500</v>
      </c>
      <c r="D347" s="3" t="s">
        <v>11</v>
      </c>
      <c r="E347" s="3">
        <v>117</v>
      </c>
      <c r="F347" s="3">
        <v>117.8</v>
      </c>
      <c r="G347" s="3">
        <v>118.8</v>
      </c>
      <c r="H347" s="16">
        <v>119.5</v>
      </c>
      <c r="I347" s="17">
        <v>0</v>
      </c>
      <c r="J347" s="17">
        <v>0</v>
      </c>
      <c r="K347" s="17">
        <v>0</v>
      </c>
      <c r="L347" s="14">
        <v>-7150</v>
      </c>
      <c r="M347" s="4" t="s">
        <v>291</v>
      </c>
    </row>
    <row r="348" spans="1:13" ht="12.75">
      <c r="A348" s="10">
        <v>44362</v>
      </c>
      <c r="B348" s="3" t="s">
        <v>329</v>
      </c>
      <c r="C348" s="3">
        <v>300</v>
      </c>
      <c r="D348" s="3" t="s">
        <v>11</v>
      </c>
      <c r="E348" s="3">
        <v>3026</v>
      </c>
      <c r="F348" s="3">
        <v>3035</v>
      </c>
      <c r="G348" s="3">
        <v>3045</v>
      </c>
      <c r="H348" s="16">
        <v>0</v>
      </c>
      <c r="I348" s="17">
        <v>2700</v>
      </c>
      <c r="J348" s="17">
        <v>3000</v>
      </c>
      <c r="K348" s="17">
        <v>0</v>
      </c>
      <c r="L348" s="14">
        <v>5700</v>
      </c>
      <c r="M348" s="4" t="s">
        <v>290</v>
      </c>
    </row>
    <row r="349" spans="1:13" ht="12.75">
      <c r="A349" s="10">
        <v>44362</v>
      </c>
      <c r="B349" s="3" t="s">
        <v>185</v>
      </c>
      <c r="C349" s="19">
        <v>1200</v>
      </c>
      <c r="D349" s="17" t="s">
        <v>11</v>
      </c>
      <c r="E349" s="3">
        <v>750</v>
      </c>
      <c r="F349" s="3">
        <v>753</v>
      </c>
      <c r="G349" s="3">
        <v>757</v>
      </c>
      <c r="H349" s="16">
        <v>0</v>
      </c>
      <c r="I349" s="17">
        <v>3600</v>
      </c>
      <c r="J349" s="17">
        <v>0</v>
      </c>
      <c r="K349" s="17">
        <v>0</v>
      </c>
      <c r="L349" s="14">
        <v>3600</v>
      </c>
      <c r="M349" s="4" t="s">
        <v>313</v>
      </c>
    </row>
    <row r="350" spans="1:13" ht="12.75">
      <c r="A350" s="10">
        <v>44361</v>
      </c>
      <c r="B350" s="3" t="s">
        <v>212</v>
      </c>
      <c r="C350" s="19">
        <v>4300</v>
      </c>
      <c r="D350" s="17" t="s">
        <v>80</v>
      </c>
      <c r="E350" s="3">
        <v>386</v>
      </c>
      <c r="F350" s="3">
        <v>384</v>
      </c>
      <c r="G350" s="3">
        <v>382</v>
      </c>
      <c r="H350" s="16">
        <v>380</v>
      </c>
      <c r="I350" s="17">
        <v>8600</v>
      </c>
      <c r="J350" s="17">
        <v>0</v>
      </c>
      <c r="K350" s="17">
        <v>0</v>
      </c>
      <c r="L350" s="14">
        <v>8600</v>
      </c>
      <c r="M350" s="4" t="s">
        <v>313</v>
      </c>
    </row>
    <row r="351" spans="1:13" ht="12.75">
      <c r="A351" s="10">
        <v>44361</v>
      </c>
      <c r="B351" s="4" t="s">
        <v>185</v>
      </c>
      <c r="C351" s="20">
        <v>1200</v>
      </c>
      <c r="D351" s="21" t="s">
        <v>80</v>
      </c>
      <c r="E351" s="3">
        <v>733</v>
      </c>
      <c r="F351" s="3">
        <v>730</v>
      </c>
      <c r="G351" s="3">
        <v>727</v>
      </c>
      <c r="H351" s="16">
        <v>724</v>
      </c>
      <c r="I351" s="17">
        <v>3600</v>
      </c>
      <c r="J351" s="17">
        <v>3600</v>
      </c>
      <c r="K351" s="17">
        <v>0</v>
      </c>
      <c r="L351" s="14">
        <v>7200</v>
      </c>
      <c r="M351" s="4" t="s">
        <v>292</v>
      </c>
    </row>
    <row r="352" spans="1:13" ht="12.75">
      <c r="A352" s="10">
        <v>44358</v>
      </c>
      <c r="B352" s="3" t="s">
        <v>219</v>
      </c>
      <c r="C352" s="3">
        <v>4000</v>
      </c>
      <c r="D352" s="3" t="s">
        <v>11</v>
      </c>
      <c r="E352" s="3">
        <v>248</v>
      </c>
      <c r="F352" s="3">
        <v>249</v>
      </c>
      <c r="G352" s="3">
        <v>250</v>
      </c>
      <c r="H352" s="16">
        <v>251</v>
      </c>
      <c r="I352" s="17">
        <v>0</v>
      </c>
      <c r="J352" s="17">
        <v>0</v>
      </c>
      <c r="K352" s="17">
        <v>0</v>
      </c>
      <c r="L352" s="14">
        <v>0</v>
      </c>
      <c r="M352" s="4" t="s">
        <v>294</v>
      </c>
    </row>
    <row r="353" spans="1:13" ht="12.75">
      <c r="A353" s="22">
        <v>44357</v>
      </c>
      <c r="B353" s="3" t="s">
        <v>387</v>
      </c>
      <c r="C353" s="3">
        <v>1851</v>
      </c>
      <c r="D353" s="3" t="s">
        <v>11</v>
      </c>
      <c r="E353" s="11">
        <v>546</v>
      </c>
      <c r="F353" s="15">
        <v>548</v>
      </c>
      <c r="G353" s="12">
        <v>550</v>
      </c>
      <c r="H353" s="17">
        <v>552</v>
      </c>
      <c r="I353" s="17">
        <v>3702</v>
      </c>
      <c r="J353" s="17">
        <v>0</v>
      </c>
      <c r="K353" s="17">
        <v>0</v>
      </c>
      <c r="L353" s="14">
        <v>3702</v>
      </c>
      <c r="M353" s="4" t="s">
        <v>313</v>
      </c>
    </row>
    <row r="354" spans="1:13" ht="12.75">
      <c r="A354" s="10">
        <v>44357</v>
      </c>
      <c r="B354" s="3" t="s">
        <v>282</v>
      </c>
      <c r="C354" s="3">
        <v>3200</v>
      </c>
      <c r="D354" s="3" t="s">
        <v>11</v>
      </c>
      <c r="E354" s="3">
        <v>552</v>
      </c>
      <c r="F354" s="16">
        <v>554</v>
      </c>
      <c r="G354" s="17">
        <v>556</v>
      </c>
      <c r="H354" s="17">
        <v>558</v>
      </c>
      <c r="I354" s="17">
        <v>6400</v>
      </c>
      <c r="J354" s="17">
        <v>6400</v>
      </c>
      <c r="K354" s="17">
        <v>0</v>
      </c>
      <c r="L354" s="14">
        <v>12800</v>
      </c>
      <c r="M354" s="4" t="s">
        <v>292</v>
      </c>
    </row>
    <row r="355" spans="1:13" ht="12.75">
      <c r="A355" s="10">
        <v>44357</v>
      </c>
      <c r="B355" s="3" t="s">
        <v>84</v>
      </c>
      <c r="C355" s="3">
        <v>1375</v>
      </c>
      <c r="D355" s="3" t="s">
        <v>80</v>
      </c>
      <c r="E355" s="3">
        <v>633</v>
      </c>
      <c r="F355" s="16">
        <v>630</v>
      </c>
      <c r="G355" s="17">
        <v>627</v>
      </c>
      <c r="H355" s="17">
        <v>624</v>
      </c>
      <c r="I355" s="17">
        <v>0</v>
      </c>
      <c r="J355" s="17">
        <v>0</v>
      </c>
      <c r="K355" s="17">
        <v>0</v>
      </c>
      <c r="L355" s="14">
        <v>0</v>
      </c>
      <c r="M355" s="4" t="s">
        <v>294</v>
      </c>
    </row>
    <row r="356" spans="1:13" ht="12.75">
      <c r="A356" s="10">
        <v>44356</v>
      </c>
      <c r="B356" s="3" t="s">
        <v>351</v>
      </c>
      <c r="C356" s="11">
        <v>550</v>
      </c>
      <c r="D356" s="11" t="s">
        <v>11</v>
      </c>
      <c r="E356" s="15">
        <v>1500</v>
      </c>
      <c r="F356" s="17">
        <v>1510</v>
      </c>
      <c r="G356" s="17">
        <v>1520</v>
      </c>
      <c r="H356" s="17">
        <v>1530</v>
      </c>
      <c r="I356" s="17">
        <v>0</v>
      </c>
      <c r="J356" s="17">
        <v>0</v>
      </c>
      <c r="K356" s="17">
        <v>0</v>
      </c>
      <c r="L356" s="14">
        <v>0</v>
      </c>
      <c r="M356" s="4" t="s">
        <v>294</v>
      </c>
    </row>
    <row r="357" spans="1:13" ht="12.75">
      <c r="A357" s="10">
        <v>44356</v>
      </c>
      <c r="B357" s="3" t="s">
        <v>228</v>
      </c>
      <c r="C357" s="19">
        <v>4200</v>
      </c>
      <c r="D357" s="17" t="s">
        <v>11</v>
      </c>
      <c r="E357" s="17">
        <v>158</v>
      </c>
      <c r="F357" s="17">
        <v>160</v>
      </c>
      <c r="G357" s="17">
        <v>161</v>
      </c>
      <c r="H357" s="17">
        <v>162</v>
      </c>
      <c r="I357" s="17">
        <v>4200</v>
      </c>
      <c r="J357" s="17">
        <v>4200</v>
      </c>
      <c r="K357" s="17">
        <v>4200</v>
      </c>
      <c r="L357" s="14">
        <v>12600</v>
      </c>
      <c r="M357" s="4" t="s">
        <v>290</v>
      </c>
    </row>
    <row r="358" spans="1:13" ht="12.75">
      <c r="A358" s="10">
        <v>44355</v>
      </c>
      <c r="B358" s="3" t="s">
        <v>55</v>
      </c>
      <c r="C358" s="19">
        <v>3000</v>
      </c>
      <c r="D358" s="17" t="s">
        <v>80</v>
      </c>
      <c r="E358" s="17">
        <v>431</v>
      </c>
      <c r="F358" s="17">
        <v>429</v>
      </c>
      <c r="G358" s="17">
        <v>427</v>
      </c>
      <c r="H358" s="17">
        <v>425</v>
      </c>
      <c r="I358" s="17">
        <v>6000</v>
      </c>
      <c r="J358" s="17">
        <v>6000</v>
      </c>
      <c r="K358" s="17">
        <v>0</v>
      </c>
      <c r="L358" s="14">
        <v>12000</v>
      </c>
      <c r="M358" s="4" t="s">
        <v>292</v>
      </c>
    </row>
    <row r="359" spans="1:13" ht="12.75">
      <c r="A359" s="10">
        <v>44355</v>
      </c>
      <c r="B359" s="3" t="s">
        <v>212</v>
      </c>
      <c r="C359" s="19">
        <v>4300</v>
      </c>
      <c r="D359" s="17" t="s">
        <v>80</v>
      </c>
      <c r="E359" s="17">
        <v>383</v>
      </c>
      <c r="F359" s="17">
        <v>381</v>
      </c>
      <c r="G359" s="17">
        <v>379</v>
      </c>
      <c r="H359" s="17">
        <v>377</v>
      </c>
      <c r="I359" s="17">
        <v>0</v>
      </c>
      <c r="J359" s="17">
        <v>0</v>
      </c>
      <c r="K359" s="17">
        <v>0</v>
      </c>
      <c r="L359" s="14">
        <v>-12900</v>
      </c>
      <c r="M359" s="4" t="s">
        <v>291</v>
      </c>
    </row>
    <row r="360" spans="1:13" ht="12.75">
      <c r="A360" s="10">
        <v>44355</v>
      </c>
      <c r="B360" s="3" t="s">
        <v>197</v>
      </c>
      <c r="C360" s="19">
        <v>3200</v>
      </c>
      <c r="D360" s="17" t="s">
        <v>11</v>
      </c>
      <c r="E360" s="17">
        <v>209</v>
      </c>
      <c r="F360" s="17">
        <v>210</v>
      </c>
      <c r="G360" s="17">
        <v>211</v>
      </c>
      <c r="H360" s="17">
        <v>212</v>
      </c>
      <c r="I360" s="17">
        <v>0</v>
      </c>
      <c r="J360" s="17">
        <v>0</v>
      </c>
      <c r="K360" s="17">
        <v>0</v>
      </c>
      <c r="L360" s="14">
        <v>0</v>
      </c>
      <c r="M360" s="4" t="s">
        <v>293</v>
      </c>
    </row>
    <row r="361" spans="1:13" ht="12.75">
      <c r="A361" s="10">
        <v>44354</v>
      </c>
      <c r="B361" s="3" t="s">
        <v>228</v>
      </c>
      <c r="C361" s="19">
        <v>4200</v>
      </c>
      <c r="D361" s="17" t="s">
        <v>11</v>
      </c>
      <c r="E361" s="17">
        <v>157</v>
      </c>
      <c r="F361" s="17">
        <v>158</v>
      </c>
      <c r="G361" s="17">
        <v>159</v>
      </c>
      <c r="H361" s="17">
        <v>160</v>
      </c>
      <c r="I361" s="17">
        <v>4200</v>
      </c>
      <c r="J361" s="17">
        <v>4200</v>
      </c>
      <c r="K361" s="17">
        <v>0</v>
      </c>
      <c r="L361" s="14">
        <v>8400</v>
      </c>
      <c r="M361" s="4" t="s">
        <v>292</v>
      </c>
    </row>
    <row r="362" spans="1:13" ht="12.75">
      <c r="A362" s="10">
        <v>44354</v>
      </c>
      <c r="B362" s="3" t="s">
        <v>316</v>
      </c>
      <c r="C362" s="19">
        <v>1300</v>
      </c>
      <c r="D362" s="17" t="s">
        <v>11</v>
      </c>
      <c r="E362" s="17">
        <v>850</v>
      </c>
      <c r="F362" s="17">
        <v>853</v>
      </c>
      <c r="G362" s="17">
        <v>856</v>
      </c>
      <c r="H362" s="17">
        <v>859</v>
      </c>
      <c r="I362" s="17">
        <v>3900</v>
      </c>
      <c r="J362" s="17">
        <v>3900</v>
      </c>
      <c r="K362" s="17">
        <v>3900</v>
      </c>
      <c r="L362" s="14">
        <v>11700</v>
      </c>
      <c r="M362" s="4" t="s">
        <v>290</v>
      </c>
    </row>
    <row r="363" spans="1:13" ht="12.75">
      <c r="A363" s="10">
        <v>44351</v>
      </c>
      <c r="B363" s="3" t="s">
        <v>355</v>
      </c>
      <c r="C363" s="19">
        <v>5700</v>
      </c>
      <c r="D363" s="17" t="s">
        <v>11</v>
      </c>
      <c r="E363" s="17">
        <v>331</v>
      </c>
      <c r="F363" s="17">
        <v>332.5</v>
      </c>
      <c r="G363" s="17">
        <v>334</v>
      </c>
      <c r="H363" s="17">
        <v>336</v>
      </c>
      <c r="I363" s="17">
        <v>0</v>
      </c>
      <c r="J363" s="17">
        <v>0</v>
      </c>
      <c r="K363" s="17">
        <v>0</v>
      </c>
      <c r="L363" s="18">
        <v>-14250</v>
      </c>
      <c r="M363" s="4" t="s">
        <v>291</v>
      </c>
    </row>
    <row r="364" spans="1:13" ht="12.75">
      <c r="A364" s="10">
        <v>44351</v>
      </c>
      <c r="B364" s="3" t="s">
        <v>110</v>
      </c>
      <c r="C364" s="19">
        <v>1400</v>
      </c>
      <c r="D364" s="17" t="s">
        <v>11</v>
      </c>
      <c r="E364" s="17">
        <v>815</v>
      </c>
      <c r="F364" s="17">
        <v>820</v>
      </c>
      <c r="G364" s="17">
        <v>825</v>
      </c>
      <c r="H364" s="17">
        <v>830</v>
      </c>
      <c r="I364" s="17">
        <v>0</v>
      </c>
      <c r="J364" s="17">
        <v>0</v>
      </c>
      <c r="K364" s="17">
        <v>0</v>
      </c>
      <c r="L364" s="23">
        <v>0</v>
      </c>
      <c r="M364" s="4" t="s">
        <v>294</v>
      </c>
    </row>
    <row r="365" spans="1:13" ht="12.75">
      <c r="A365" s="10">
        <v>44351</v>
      </c>
      <c r="B365" s="3" t="s">
        <v>388</v>
      </c>
      <c r="C365" s="19">
        <v>800</v>
      </c>
      <c r="D365" s="17" t="s">
        <v>11</v>
      </c>
      <c r="E365" s="17">
        <v>1025</v>
      </c>
      <c r="F365" s="17">
        <v>1029</v>
      </c>
      <c r="G365" s="17">
        <v>1033</v>
      </c>
      <c r="H365" s="17">
        <v>1037</v>
      </c>
      <c r="I365" s="17">
        <v>0</v>
      </c>
      <c r="J365" s="17">
        <v>0</v>
      </c>
      <c r="K365" s="24">
        <v>0</v>
      </c>
      <c r="L365" s="3">
        <v>0</v>
      </c>
      <c r="M365" s="4" t="s">
        <v>294</v>
      </c>
    </row>
    <row r="366" spans="1:13" ht="12.75">
      <c r="A366" s="10">
        <v>44350</v>
      </c>
      <c r="B366" s="3" t="s">
        <v>355</v>
      </c>
      <c r="C366" s="19">
        <v>5700</v>
      </c>
      <c r="D366" s="17" t="s">
        <v>11</v>
      </c>
      <c r="E366" s="17">
        <v>329</v>
      </c>
      <c r="F366" s="17">
        <v>330.5</v>
      </c>
      <c r="G366" s="17">
        <v>332</v>
      </c>
      <c r="H366" s="17">
        <v>334</v>
      </c>
      <c r="I366" s="17">
        <v>0</v>
      </c>
      <c r="J366" s="17">
        <v>0</v>
      </c>
      <c r="K366" s="24">
        <v>0</v>
      </c>
      <c r="L366" s="18">
        <v>-14250</v>
      </c>
      <c r="M366" s="4" t="s">
        <v>291</v>
      </c>
    </row>
    <row r="367" spans="1:13" ht="12.75">
      <c r="A367" s="10">
        <v>44350</v>
      </c>
      <c r="B367" s="3" t="s">
        <v>393</v>
      </c>
      <c r="C367" s="19">
        <v>250</v>
      </c>
      <c r="D367" s="17" t="s">
        <v>11</v>
      </c>
      <c r="E367" s="17">
        <v>2230</v>
      </c>
      <c r="F367" s="17">
        <v>2245</v>
      </c>
      <c r="G367" s="17">
        <v>2260</v>
      </c>
      <c r="H367" s="17">
        <v>2275</v>
      </c>
      <c r="I367" s="17">
        <v>3750</v>
      </c>
      <c r="J367" s="17">
        <v>0</v>
      </c>
      <c r="K367" s="24">
        <v>0</v>
      </c>
      <c r="L367" s="3">
        <v>3750</v>
      </c>
      <c r="M367" s="4" t="s">
        <v>313</v>
      </c>
    </row>
    <row r="368" spans="1:13" ht="12.75">
      <c r="A368" s="10">
        <v>44349</v>
      </c>
      <c r="B368" s="3" t="s">
        <v>166</v>
      </c>
      <c r="C368" s="19">
        <v>1350</v>
      </c>
      <c r="D368" s="17" t="s">
        <v>11</v>
      </c>
      <c r="E368" s="17">
        <v>706</v>
      </c>
      <c r="F368" s="17">
        <v>709</v>
      </c>
      <c r="G368" s="17">
        <v>712</v>
      </c>
      <c r="H368" s="17">
        <v>715</v>
      </c>
      <c r="I368" s="17">
        <v>4050</v>
      </c>
      <c r="J368" s="17">
        <v>0</v>
      </c>
      <c r="K368" s="17">
        <v>0</v>
      </c>
      <c r="L368" s="23">
        <v>4050</v>
      </c>
      <c r="M368" s="4" t="s">
        <v>313</v>
      </c>
    </row>
    <row r="369" spans="1:13" ht="12.75">
      <c r="A369" s="10">
        <v>44349</v>
      </c>
      <c r="B369" s="3" t="s">
        <v>228</v>
      </c>
      <c r="C369" s="19">
        <v>4200</v>
      </c>
      <c r="D369" s="17" t="s">
        <v>11</v>
      </c>
      <c r="E369" s="17">
        <v>150</v>
      </c>
      <c r="F369" s="17">
        <v>151</v>
      </c>
      <c r="G369" s="17">
        <v>152</v>
      </c>
      <c r="H369" s="17">
        <v>153</v>
      </c>
      <c r="I369" s="17">
        <v>0</v>
      </c>
      <c r="J369" s="17">
        <v>0</v>
      </c>
      <c r="K369" s="17">
        <v>0</v>
      </c>
      <c r="L369" s="23">
        <v>0</v>
      </c>
      <c r="M369" s="4" t="s">
        <v>293</v>
      </c>
    </row>
    <row r="370" spans="1:13" ht="12.75">
      <c r="A370" s="10">
        <v>44348</v>
      </c>
      <c r="B370" s="3" t="s">
        <v>355</v>
      </c>
      <c r="C370" s="19">
        <v>5700</v>
      </c>
      <c r="D370" s="17" t="s">
        <v>11</v>
      </c>
      <c r="E370" s="17">
        <v>324.5</v>
      </c>
      <c r="F370" s="17">
        <v>326</v>
      </c>
      <c r="G370" s="17">
        <v>327.5</v>
      </c>
      <c r="H370" s="17">
        <v>329</v>
      </c>
      <c r="I370" s="17">
        <v>8550</v>
      </c>
      <c r="J370" s="17">
        <v>0</v>
      </c>
      <c r="K370" s="17">
        <v>0</v>
      </c>
      <c r="L370" s="23">
        <v>8550</v>
      </c>
      <c r="M370" s="4" t="s">
        <v>313</v>
      </c>
    </row>
    <row r="371" spans="1:13" ht="12.75">
      <c r="A371" s="10">
        <v>44348</v>
      </c>
      <c r="B371" s="3" t="s">
        <v>388</v>
      </c>
      <c r="C371" s="19">
        <v>800</v>
      </c>
      <c r="D371" s="17" t="s">
        <v>11</v>
      </c>
      <c r="E371" s="17">
        <v>1036</v>
      </c>
      <c r="F371" s="17">
        <v>1040</v>
      </c>
      <c r="G371" s="17">
        <v>1044</v>
      </c>
      <c r="H371" s="17">
        <v>1048</v>
      </c>
      <c r="I371" s="17">
        <v>0</v>
      </c>
      <c r="J371" s="17">
        <v>0</v>
      </c>
      <c r="K371" s="17">
        <v>0</v>
      </c>
      <c r="L371" s="23">
        <v>0</v>
      </c>
      <c r="M371" s="4" t="s">
        <v>294</v>
      </c>
    </row>
    <row r="372" spans="1:13" ht="12.75">
      <c r="A372" s="10">
        <v>44348</v>
      </c>
      <c r="B372" s="3" t="s">
        <v>253</v>
      </c>
      <c r="C372" s="19">
        <v>2500</v>
      </c>
      <c r="D372" s="17" t="s">
        <v>11</v>
      </c>
      <c r="E372" s="17">
        <v>793</v>
      </c>
      <c r="F372" s="17">
        <v>796</v>
      </c>
      <c r="G372" s="17">
        <v>799</v>
      </c>
      <c r="H372" s="17">
        <v>802</v>
      </c>
      <c r="I372" s="17">
        <v>7500</v>
      </c>
      <c r="J372" s="17">
        <v>7500</v>
      </c>
      <c r="K372" s="17">
        <v>7500</v>
      </c>
      <c r="L372" s="23">
        <v>22500</v>
      </c>
      <c r="M372" s="4" t="s">
        <v>290</v>
      </c>
    </row>
    <row r="373" spans="1:13" ht="12.75">
      <c r="A373" s="10">
        <v>44347</v>
      </c>
      <c r="B373" s="3" t="s">
        <v>197</v>
      </c>
      <c r="C373" s="19">
        <v>3200</v>
      </c>
      <c r="D373" s="17" t="s">
        <v>11</v>
      </c>
      <c r="E373" s="17">
        <v>217</v>
      </c>
      <c r="F373" s="17">
        <v>218</v>
      </c>
      <c r="G373" s="17">
        <v>219</v>
      </c>
      <c r="H373" s="17">
        <v>220</v>
      </c>
      <c r="I373" s="17">
        <v>0</v>
      </c>
      <c r="J373" s="17">
        <v>0</v>
      </c>
      <c r="K373" s="17">
        <v>0</v>
      </c>
      <c r="L373" s="23">
        <v>0</v>
      </c>
      <c r="M373" s="4" t="s">
        <v>294</v>
      </c>
    </row>
    <row r="374" spans="1:13" ht="12.75">
      <c r="A374" s="10">
        <v>44347</v>
      </c>
      <c r="B374" s="3" t="s">
        <v>212</v>
      </c>
      <c r="C374" s="19">
        <v>2150</v>
      </c>
      <c r="D374" s="17" t="s">
        <v>11</v>
      </c>
      <c r="E374" s="17">
        <v>396</v>
      </c>
      <c r="F374" s="17">
        <v>398</v>
      </c>
      <c r="G374" s="17">
        <v>400</v>
      </c>
      <c r="H374" s="17">
        <v>402</v>
      </c>
      <c r="I374" s="17">
        <v>0</v>
      </c>
      <c r="J374" s="17">
        <v>0</v>
      </c>
      <c r="K374" s="17">
        <v>0</v>
      </c>
      <c r="L374" s="23">
        <v>-1757.5</v>
      </c>
      <c r="M374" s="4" t="s">
        <v>291</v>
      </c>
    </row>
    <row r="375" spans="1:13" ht="12.75">
      <c r="A375" s="10">
        <v>44344</v>
      </c>
      <c r="B375" s="3" t="s">
        <v>228</v>
      </c>
      <c r="C375" s="19">
        <v>4200</v>
      </c>
      <c r="D375" s="17" t="s">
        <v>11</v>
      </c>
      <c r="E375" s="17">
        <v>148</v>
      </c>
      <c r="F375" s="17">
        <v>149</v>
      </c>
      <c r="G375" s="17">
        <v>150</v>
      </c>
      <c r="H375" s="17">
        <v>151</v>
      </c>
      <c r="I375" s="17">
        <v>3200</v>
      </c>
      <c r="J375" s="17">
        <v>0</v>
      </c>
      <c r="K375" s="17">
        <v>0</v>
      </c>
      <c r="L375" s="23">
        <v>3200</v>
      </c>
      <c r="M375" s="4" t="s">
        <v>313</v>
      </c>
    </row>
    <row r="376" spans="1:13" ht="12.75">
      <c r="A376" s="10">
        <v>44344</v>
      </c>
      <c r="B376" s="3" t="s">
        <v>185</v>
      </c>
      <c r="C376" s="19">
        <v>1200</v>
      </c>
      <c r="D376" s="17" t="s">
        <v>11</v>
      </c>
      <c r="E376" s="17">
        <v>757</v>
      </c>
      <c r="F376" s="17">
        <v>760</v>
      </c>
      <c r="G376" s="17">
        <v>763</v>
      </c>
      <c r="H376" s="17">
        <v>766</v>
      </c>
      <c r="I376" s="17">
        <v>3600</v>
      </c>
      <c r="J376" s="17">
        <v>0</v>
      </c>
      <c r="K376" s="17">
        <v>0</v>
      </c>
      <c r="L376" s="23">
        <v>3600</v>
      </c>
      <c r="M376" s="4" t="s">
        <v>313</v>
      </c>
    </row>
    <row r="377" spans="1:13" ht="12.75">
      <c r="A377" s="10">
        <v>44343</v>
      </c>
      <c r="B377" s="3" t="s">
        <v>389</v>
      </c>
      <c r="C377" s="19">
        <v>600</v>
      </c>
      <c r="D377" s="17" t="s">
        <v>11</v>
      </c>
      <c r="E377" s="17">
        <v>1029</v>
      </c>
      <c r="F377" s="17">
        <v>1035</v>
      </c>
      <c r="G377" s="17">
        <v>1041</v>
      </c>
      <c r="H377" s="17">
        <v>1047</v>
      </c>
      <c r="I377" s="17">
        <v>3600</v>
      </c>
      <c r="J377" s="17">
        <v>0</v>
      </c>
      <c r="K377" s="17">
        <v>0</v>
      </c>
      <c r="L377" s="23">
        <v>3600</v>
      </c>
      <c r="M377" s="4" t="s">
        <v>313</v>
      </c>
    </row>
    <row r="378" spans="1:13" ht="12.75">
      <c r="A378" s="10">
        <v>44343</v>
      </c>
      <c r="B378" s="3" t="s">
        <v>282</v>
      </c>
      <c r="C378" s="19">
        <v>3200</v>
      </c>
      <c r="D378" s="17" t="s">
        <v>11</v>
      </c>
      <c r="E378" s="17">
        <v>538</v>
      </c>
      <c r="F378" s="17">
        <v>540</v>
      </c>
      <c r="G378" s="17">
        <v>542</v>
      </c>
      <c r="H378" s="17">
        <v>544</v>
      </c>
      <c r="I378" s="17">
        <v>3200</v>
      </c>
      <c r="J378" s="17">
        <v>0</v>
      </c>
      <c r="K378" s="17">
        <v>0</v>
      </c>
      <c r="L378" s="23">
        <v>3200</v>
      </c>
      <c r="M378" s="4" t="s">
        <v>313</v>
      </c>
    </row>
    <row r="379" spans="1:13" ht="12.75">
      <c r="A379" s="10">
        <v>44342</v>
      </c>
      <c r="B379" s="3" t="s">
        <v>316</v>
      </c>
      <c r="C379" s="3">
        <v>1300</v>
      </c>
      <c r="D379" s="3" t="s">
        <v>11</v>
      </c>
      <c r="E379" s="17">
        <v>815</v>
      </c>
      <c r="F379" s="17">
        <v>818</v>
      </c>
      <c r="G379" s="17">
        <v>821</v>
      </c>
      <c r="H379" s="17">
        <v>824</v>
      </c>
      <c r="I379" s="17">
        <v>0</v>
      </c>
      <c r="J379" s="17">
        <v>0</v>
      </c>
      <c r="K379" s="17">
        <v>0</v>
      </c>
      <c r="L379" s="23">
        <v>0</v>
      </c>
      <c r="M379" s="4" t="s">
        <v>293</v>
      </c>
    </row>
    <row r="380" spans="1:13" ht="12.75">
      <c r="A380" s="10">
        <v>44342</v>
      </c>
      <c r="B380" s="3" t="s">
        <v>358</v>
      </c>
      <c r="C380" s="3">
        <v>1800</v>
      </c>
      <c r="D380" s="3" t="s">
        <v>80</v>
      </c>
      <c r="E380" s="17">
        <v>475</v>
      </c>
      <c r="F380" s="17">
        <v>473</v>
      </c>
      <c r="G380" s="17">
        <v>471</v>
      </c>
      <c r="H380" s="17">
        <v>469</v>
      </c>
      <c r="I380" s="17">
        <v>3600</v>
      </c>
      <c r="J380" s="17">
        <v>0</v>
      </c>
      <c r="K380" s="17">
        <v>0</v>
      </c>
      <c r="L380" s="23">
        <v>3600</v>
      </c>
      <c r="M380" s="4" t="s">
        <v>313</v>
      </c>
    </row>
    <row r="381" spans="1:13" ht="12.75">
      <c r="A381" s="10">
        <v>44341</v>
      </c>
      <c r="B381" s="4" t="s">
        <v>110</v>
      </c>
      <c r="C381" s="20">
        <v>1400</v>
      </c>
      <c r="D381" s="17" t="s">
        <v>11</v>
      </c>
      <c r="E381" s="17">
        <v>822</v>
      </c>
      <c r="F381" s="17">
        <v>827</v>
      </c>
      <c r="G381" s="17">
        <v>832</v>
      </c>
      <c r="H381" s="17">
        <v>837</v>
      </c>
      <c r="I381" s="17">
        <v>7000</v>
      </c>
      <c r="J381" s="17">
        <v>0</v>
      </c>
      <c r="K381" s="17">
        <v>0</v>
      </c>
      <c r="L381" s="23">
        <v>7000</v>
      </c>
      <c r="M381" s="4" t="s">
        <v>313</v>
      </c>
    </row>
    <row r="382" spans="1:13" ht="12.75">
      <c r="A382" s="10">
        <v>44341</v>
      </c>
      <c r="B382" s="4" t="s">
        <v>166</v>
      </c>
      <c r="C382" s="20">
        <v>1350</v>
      </c>
      <c r="D382" s="17" t="s">
        <v>11</v>
      </c>
      <c r="E382" s="17">
        <v>696</v>
      </c>
      <c r="F382" s="17">
        <v>698</v>
      </c>
      <c r="G382" s="17">
        <v>700</v>
      </c>
      <c r="H382" s="17">
        <v>702</v>
      </c>
      <c r="I382" s="17">
        <v>2700</v>
      </c>
      <c r="J382" s="17">
        <v>2700</v>
      </c>
      <c r="K382" s="17">
        <v>2700</v>
      </c>
      <c r="L382" s="23">
        <v>8100</v>
      </c>
      <c r="M382" s="4" t="s">
        <v>290</v>
      </c>
    </row>
    <row r="383" spans="1:13" ht="12.75">
      <c r="A383" s="10">
        <v>44340</v>
      </c>
      <c r="B383" s="4" t="s">
        <v>219</v>
      </c>
      <c r="C383" s="20">
        <v>4000</v>
      </c>
      <c r="D383" s="17" t="s">
        <v>11</v>
      </c>
      <c r="E383" s="17">
        <v>233</v>
      </c>
      <c r="F383" s="17">
        <v>234</v>
      </c>
      <c r="G383" s="17">
        <v>235</v>
      </c>
      <c r="H383" s="17">
        <v>236</v>
      </c>
      <c r="I383" s="17">
        <v>4000</v>
      </c>
      <c r="J383" s="17">
        <v>0</v>
      </c>
      <c r="K383" s="17">
        <v>0</v>
      </c>
      <c r="L383" s="23">
        <v>4000</v>
      </c>
      <c r="M383" s="4" t="s">
        <v>313</v>
      </c>
    </row>
    <row r="384" spans="1:13" ht="12.75">
      <c r="A384" s="10">
        <v>44340</v>
      </c>
      <c r="B384" s="4" t="s">
        <v>261</v>
      </c>
      <c r="C384" s="20">
        <v>3509</v>
      </c>
      <c r="D384" s="17" t="s">
        <v>11</v>
      </c>
      <c r="E384" s="17">
        <v>106</v>
      </c>
      <c r="F384" s="17">
        <v>107</v>
      </c>
      <c r="G384" s="17">
        <v>108</v>
      </c>
      <c r="H384" s="17">
        <v>109</v>
      </c>
      <c r="I384" s="17">
        <v>3500</v>
      </c>
      <c r="J384" s="17">
        <v>0</v>
      </c>
      <c r="K384" s="17">
        <v>0</v>
      </c>
      <c r="L384" s="23">
        <v>3500</v>
      </c>
      <c r="M384" s="4" t="s">
        <v>313</v>
      </c>
    </row>
    <row r="385" spans="1:13" ht="12.75">
      <c r="A385" s="10">
        <v>44337</v>
      </c>
      <c r="B385" s="4" t="s">
        <v>55</v>
      </c>
      <c r="C385" s="20">
        <v>3000</v>
      </c>
      <c r="D385" s="17" t="s">
        <v>11</v>
      </c>
      <c r="E385" s="17">
        <v>394</v>
      </c>
      <c r="F385" s="17">
        <v>395</v>
      </c>
      <c r="G385" s="17">
        <v>396</v>
      </c>
      <c r="H385" s="17">
        <v>397</v>
      </c>
      <c r="I385" s="17">
        <v>3000</v>
      </c>
      <c r="J385" s="17">
        <v>0</v>
      </c>
      <c r="K385" s="17">
        <v>0</v>
      </c>
      <c r="L385" s="23">
        <v>3000</v>
      </c>
      <c r="M385" s="4" t="s">
        <v>313</v>
      </c>
    </row>
    <row r="386" spans="1:13" ht="12.75">
      <c r="A386" s="10">
        <v>44337</v>
      </c>
      <c r="B386" s="4" t="s">
        <v>388</v>
      </c>
      <c r="C386" s="20">
        <v>800</v>
      </c>
      <c r="D386" s="17" t="s">
        <v>11</v>
      </c>
      <c r="E386" s="1">
        <v>1011</v>
      </c>
      <c r="F386" s="17">
        <v>1015</v>
      </c>
      <c r="G386" s="17">
        <v>1019</v>
      </c>
      <c r="H386" s="17">
        <v>1025</v>
      </c>
      <c r="I386" s="17">
        <v>3200</v>
      </c>
      <c r="J386" s="17">
        <v>0</v>
      </c>
      <c r="K386" s="17">
        <v>0</v>
      </c>
      <c r="L386" s="23">
        <v>3200</v>
      </c>
      <c r="M386" s="4" t="s">
        <v>313</v>
      </c>
    </row>
    <row r="387" spans="1:13" ht="12.75">
      <c r="A387" s="10">
        <v>44337</v>
      </c>
      <c r="B387" s="4" t="s">
        <v>387</v>
      </c>
      <c r="C387" s="20">
        <v>1851</v>
      </c>
      <c r="D387" s="17" t="s">
        <v>11</v>
      </c>
      <c r="E387" s="17">
        <v>529</v>
      </c>
      <c r="F387" s="17">
        <v>531</v>
      </c>
      <c r="G387" s="17">
        <v>533</v>
      </c>
      <c r="H387" s="17">
        <v>535</v>
      </c>
      <c r="I387" s="17">
        <v>3702</v>
      </c>
      <c r="J387" s="17">
        <v>0</v>
      </c>
      <c r="K387" s="17">
        <v>0</v>
      </c>
      <c r="L387" s="23">
        <v>3702</v>
      </c>
      <c r="M387" s="4" t="s">
        <v>313</v>
      </c>
    </row>
    <row r="388" spans="1:13" ht="12.75">
      <c r="A388" s="10">
        <v>44336</v>
      </c>
      <c r="B388" s="4" t="s">
        <v>110</v>
      </c>
      <c r="C388" s="20">
        <v>1400</v>
      </c>
      <c r="D388" s="17" t="s">
        <v>11</v>
      </c>
      <c r="E388" s="17">
        <v>804</v>
      </c>
      <c r="F388" s="17">
        <v>809</v>
      </c>
      <c r="G388" s="17">
        <v>815</v>
      </c>
      <c r="H388" s="17">
        <v>0</v>
      </c>
      <c r="I388" s="17">
        <v>7000</v>
      </c>
      <c r="J388" s="17">
        <v>0</v>
      </c>
      <c r="K388" s="17">
        <v>0</v>
      </c>
      <c r="L388" s="23">
        <v>7000</v>
      </c>
      <c r="M388" s="4" t="s">
        <v>313</v>
      </c>
    </row>
    <row r="389" spans="1:13" ht="12.75">
      <c r="A389" s="10">
        <v>44336</v>
      </c>
      <c r="B389" s="4" t="s">
        <v>386</v>
      </c>
      <c r="C389" s="20">
        <v>1300</v>
      </c>
      <c r="D389" s="3" t="s">
        <v>11</v>
      </c>
      <c r="E389" s="17">
        <v>919</v>
      </c>
      <c r="F389" s="17">
        <v>923</v>
      </c>
      <c r="G389" s="17">
        <v>929</v>
      </c>
      <c r="H389" s="17">
        <v>0</v>
      </c>
      <c r="I389" s="17">
        <v>5200</v>
      </c>
      <c r="J389" s="17">
        <v>0</v>
      </c>
      <c r="K389" s="17">
        <v>0</v>
      </c>
      <c r="L389" s="23">
        <v>5200</v>
      </c>
      <c r="M389" s="4" t="s">
        <v>313</v>
      </c>
    </row>
    <row r="390" spans="1:13" ht="12.75">
      <c r="A390" s="10">
        <v>44335</v>
      </c>
      <c r="B390" s="4" t="s">
        <v>162</v>
      </c>
      <c r="C390" s="20">
        <v>7700</v>
      </c>
      <c r="D390" s="17" t="s">
        <v>80</v>
      </c>
      <c r="E390" s="17">
        <v>114</v>
      </c>
      <c r="F390" s="17">
        <v>113.5</v>
      </c>
      <c r="G390" s="17">
        <v>113</v>
      </c>
      <c r="H390" s="17">
        <v>112.5</v>
      </c>
      <c r="I390" s="17">
        <v>3850</v>
      </c>
      <c r="J390" s="17">
        <v>0</v>
      </c>
      <c r="K390" s="17">
        <v>0</v>
      </c>
      <c r="L390" s="23">
        <v>3850</v>
      </c>
      <c r="M390" s="4" t="s">
        <v>313</v>
      </c>
    </row>
    <row r="391" spans="1:13" ht="12.75">
      <c r="A391" s="10">
        <v>44334</v>
      </c>
      <c r="B391" s="4" t="s">
        <v>185</v>
      </c>
      <c r="C391" s="20">
        <v>1200</v>
      </c>
      <c r="D391" s="17" t="s">
        <v>11</v>
      </c>
      <c r="E391" s="17">
        <v>738</v>
      </c>
      <c r="F391" s="17">
        <v>731</v>
      </c>
      <c r="G391" s="17">
        <v>734</v>
      </c>
      <c r="H391" s="17">
        <v>737</v>
      </c>
      <c r="I391" s="17">
        <v>3600</v>
      </c>
      <c r="J391" s="17">
        <v>0</v>
      </c>
      <c r="K391" s="17">
        <v>0</v>
      </c>
      <c r="L391" s="23">
        <v>3600</v>
      </c>
      <c r="M391" s="4" t="s">
        <v>313</v>
      </c>
    </row>
    <row r="392" spans="1:13" ht="12.75">
      <c r="A392" s="10">
        <v>44334</v>
      </c>
      <c r="B392" s="3" t="s">
        <v>212</v>
      </c>
      <c r="C392" s="3">
        <v>4300</v>
      </c>
      <c r="D392" s="3" t="s">
        <v>11</v>
      </c>
      <c r="E392" s="17">
        <v>409</v>
      </c>
      <c r="F392" s="17">
        <v>410</v>
      </c>
      <c r="G392" s="17">
        <v>411</v>
      </c>
      <c r="H392" s="17">
        <v>412</v>
      </c>
      <c r="I392" s="17">
        <v>4300</v>
      </c>
      <c r="J392" s="17">
        <v>4300</v>
      </c>
      <c r="K392" s="17">
        <v>4300</v>
      </c>
      <c r="L392" s="23">
        <v>12900</v>
      </c>
      <c r="M392" s="4" t="s">
        <v>290</v>
      </c>
    </row>
    <row r="393" spans="1:13" ht="12.75">
      <c r="A393" s="10">
        <v>44333</v>
      </c>
      <c r="B393" s="4" t="s">
        <v>55</v>
      </c>
      <c r="C393" s="20">
        <v>3000</v>
      </c>
      <c r="D393" s="17" t="s">
        <v>11</v>
      </c>
      <c r="E393" s="17">
        <v>371</v>
      </c>
      <c r="F393" s="17">
        <v>372</v>
      </c>
      <c r="G393" s="17">
        <v>373</v>
      </c>
      <c r="H393" s="17">
        <v>374</v>
      </c>
      <c r="I393" s="17">
        <v>3000</v>
      </c>
      <c r="J393" s="17">
        <v>3000</v>
      </c>
      <c r="K393" s="17">
        <v>3000</v>
      </c>
      <c r="L393" s="23">
        <v>9000</v>
      </c>
      <c r="M393" s="4" t="s">
        <v>290</v>
      </c>
    </row>
    <row r="394" spans="1:13" ht="12.75">
      <c r="A394" s="25">
        <v>44333</v>
      </c>
      <c r="B394" s="17" t="s">
        <v>84</v>
      </c>
      <c r="C394" s="24">
        <v>1375</v>
      </c>
      <c r="D394" s="17" t="s">
        <v>11</v>
      </c>
      <c r="E394" s="26">
        <v>611</v>
      </c>
      <c r="F394" s="26">
        <v>614</v>
      </c>
      <c r="G394" s="26">
        <v>617</v>
      </c>
      <c r="H394" s="17">
        <v>620</v>
      </c>
      <c r="I394" s="17">
        <v>2750</v>
      </c>
      <c r="J394" s="17">
        <v>0</v>
      </c>
      <c r="K394" s="17">
        <v>0</v>
      </c>
      <c r="L394" s="16">
        <v>2750</v>
      </c>
      <c r="M394" s="17" t="s">
        <v>292</v>
      </c>
    </row>
    <row r="395" spans="1:13" ht="12.75">
      <c r="A395" s="10">
        <v>44330</v>
      </c>
      <c r="B395" s="11" t="s">
        <v>386</v>
      </c>
      <c r="C395" s="11">
        <v>1300</v>
      </c>
      <c r="D395" s="27" t="s">
        <v>11</v>
      </c>
      <c r="E395" s="12">
        <v>915</v>
      </c>
      <c r="F395" s="12">
        <v>920</v>
      </c>
      <c r="G395" s="12">
        <v>925</v>
      </c>
      <c r="H395" s="12">
        <v>930</v>
      </c>
      <c r="I395" s="15">
        <v>0</v>
      </c>
      <c r="J395" s="12">
        <v>0</v>
      </c>
      <c r="K395" s="28">
        <v>0</v>
      </c>
      <c r="L395" s="27">
        <v>18200</v>
      </c>
      <c r="M395" s="11" t="s">
        <v>291</v>
      </c>
    </row>
    <row r="396" spans="1:13" ht="12.75">
      <c r="A396" s="10">
        <v>44330</v>
      </c>
      <c r="B396" s="3" t="s">
        <v>217</v>
      </c>
      <c r="C396" s="3">
        <v>750</v>
      </c>
      <c r="D396" s="3" t="s">
        <v>11</v>
      </c>
      <c r="E396" s="11">
        <v>1470</v>
      </c>
      <c r="F396" s="27">
        <v>1480</v>
      </c>
      <c r="G396" s="29">
        <v>1490</v>
      </c>
      <c r="H396" s="12">
        <v>1500</v>
      </c>
      <c r="I396" s="17">
        <v>0</v>
      </c>
      <c r="J396" s="17">
        <v>0</v>
      </c>
      <c r="K396" s="30">
        <v>0</v>
      </c>
      <c r="L396" s="19">
        <v>0</v>
      </c>
      <c r="M396" s="3" t="s">
        <v>294</v>
      </c>
    </row>
    <row r="397" spans="1:13" ht="12.75">
      <c r="A397" s="10">
        <v>44330</v>
      </c>
      <c r="B397" s="3" t="s">
        <v>329</v>
      </c>
      <c r="C397" s="3">
        <v>300</v>
      </c>
      <c r="D397" s="3" t="s">
        <v>11</v>
      </c>
      <c r="E397" s="3">
        <v>2650</v>
      </c>
      <c r="F397" s="3">
        <v>2660</v>
      </c>
      <c r="G397" s="19">
        <v>2670</v>
      </c>
      <c r="H397" s="20">
        <v>2680</v>
      </c>
      <c r="I397" s="17">
        <v>3000</v>
      </c>
      <c r="J397" s="17">
        <v>3000</v>
      </c>
      <c r="K397" s="30">
        <v>3000</v>
      </c>
      <c r="L397" s="19">
        <v>15000</v>
      </c>
      <c r="M397" s="3" t="s">
        <v>290</v>
      </c>
    </row>
    <row r="398" spans="1:13" ht="12.75">
      <c r="A398" s="10">
        <v>44328</v>
      </c>
      <c r="B398" s="3" t="s">
        <v>219</v>
      </c>
      <c r="C398" s="3">
        <v>4000</v>
      </c>
      <c r="D398" s="3" t="s">
        <v>11</v>
      </c>
      <c r="E398" s="3">
        <v>228</v>
      </c>
      <c r="F398" s="19">
        <v>229</v>
      </c>
      <c r="G398" s="20">
        <v>230</v>
      </c>
      <c r="H398" s="17">
        <v>231</v>
      </c>
      <c r="I398" s="17">
        <v>4000</v>
      </c>
      <c r="J398" s="17">
        <v>4000</v>
      </c>
      <c r="K398" s="30">
        <v>4000</v>
      </c>
      <c r="L398" s="19">
        <v>12000</v>
      </c>
      <c r="M398" s="3" t="s">
        <v>290</v>
      </c>
    </row>
    <row r="399" spans="1:13" ht="12.75">
      <c r="A399" s="10">
        <v>44328</v>
      </c>
      <c r="B399" s="3" t="s">
        <v>55</v>
      </c>
      <c r="C399" s="3">
        <v>3000</v>
      </c>
      <c r="D399" s="3" t="s">
        <v>11</v>
      </c>
      <c r="E399" s="3">
        <v>371</v>
      </c>
      <c r="F399" s="19">
        <v>372</v>
      </c>
      <c r="G399" s="20">
        <v>373</v>
      </c>
      <c r="H399" s="17">
        <v>374</v>
      </c>
      <c r="I399" s="17">
        <v>0</v>
      </c>
      <c r="J399" s="17">
        <v>0</v>
      </c>
      <c r="K399" s="30">
        <v>0</v>
      </c>
      <c r="L399" s="19">
        <v>-4500</v>
      </c>
      <c r="M399" s="3" t="s">
        <v>291</v>
      </c>
    </row>
    <row r="400" spans="1:13" ht="12.75">
      <c r="A400" s="10">
        <v>44326</v>
      </c>
      <c r="B400" s="3" t="s">
        <v>387</v>
      </c>
      <c r="C400" s="3">
        <v>1851</v>
      </c>
      <c r="D400" s="3" t="s">
        <v>11</v>
      </c>
      <c r="E400" s="3">
        <v>577</v>
      </c>
      <c r="F400" s="19">
        <v>579</v>
      </c>
      <c r="G400" s="20">
        <v>581</v>
      </c>
      <c r="H400" s="17">
        <v>583</v>
      </c>
      <c r="I400" s="17">
        <v>0</v>
      </c>
      <c r="J400" s="17">
        <v>0</v>
      </c>
      <c r="K400" s="30">
        <v>0</v>
      </c>
      <c r="L400" s="19">
        <v>-5553</v>
      </c>
      <c r="M400" s="3" t="s">
        <v>291</v>
      </c>
    </row>
    <row r="401" spans="1:13" ht="12.75">
      <c r="A401" s="10">
        <v>44326</v>
      </c>
      <c r="B401" s="3" t="s">
        <v>212</v>
      </c>
      <c r="C401" s="3">
        <v>4300</v>
      </c>
      <c r="D401" s="3" t="s">
        <v>11</v>
      </c>
      <c r="E401" s="3">
        <v>412</v>
      </c>
      <c r="F401" s="19">
        <v>414</v>
      </c>
      <c r="G401" s="20">
        <v>416</v>
      </c>
      <c r="H401" s="17">
        <v>418</v>
      </c>
      <c r="I401" s="17">
        <v>0</v>
      </c>
      <c r="J401" s="17">
        <v>0</v>
      </c>
      <c r="K401" s="30">
        <v>0</v>
      </c>
      <c r="L401" s="19">
        <v>0</v>
      </c>
      <c r="M401" s="3" t="s">
        <v>294</v>
      </c>
    </row>
    <row r="402" spans="1:13" ht="12.75">
      <c r="A402" s="10">
        <v>44323</v>
      </c>
      <c r="B402" s="3" t="s">
        <v>387</v>
      </c>
      <c r="C402" s="3">
        <v>1851</v>
      </c>
      <c r="D402" s="3" t="s">
        <v>11</v>
      </c>
      <c r="E402" s="3">
        <v>572</v>
      </c>
      <c r="F402" s="19">
        <v>574</v>
      </c>
      <c r="G402" s="20">
        <v>576</v>
      </c>
      <c r="H402" s="17">
        <v>578</v>
      </c>
      <c r="I402" s="17">
        <v>3702</v>
      </c>
      <c r="J402" s="17">
        <v>0</v>
      </c>
      <c r="K402" s="30">
        <v>0</v>
      </c>
      <c r="L402" s="19">
        <v>3702</v>
      </c>
      <c r="M402" s="3" t="s">
        <v>313</v>
      </c>
    </row>
    <row r="403" spans="1:13" ht="12.75">
      <c r="A403" s="10">
        <v>44323</v>
      </c>
      <c r="B403" s="3" t="s">
        <v>110</v>
      </c>
      <c r="C403" s="3">
        <v>1400</v>
      </c>
      <c r="D403" s="3" t="s">
        <v>11</v>
      </c>
      <c r="E403" s="3">
        <v>765</v>
      </c>
      <c r="F403" s="19">
        <v>770</v>
      </c>
      <c r="G403" s="20">
        <v>775</v>
      </c>
      <c r="H403" s="17">
        <v>780</v>
      </c>
      <c r="I403" s="17">
        <v>7000</v>
      </c>
      <c r="J403" s="17">
        <v>0</v>
      </c>
      <c r="K403" s="30">
        <v>0</v>
      </c>
      <c r="L403" s="19">
        <v>7000</v>
      </c>
      <c r="M403" s="3" t="s">
        <v>313</v>
      </c>
    </row>
    <row r="404" spans="1:13" ht="12.75">
      <c r="A404" s="10">
        <v>44322</v>
      </c>
      <c r="B404" s="3" t="s">
        <v>386</v>
      </c>
      <c r="C404" s="3">
        <v>1300</v>
      </c>
      <c r="D404" s="3" t="s">
        <v>11</v>
      </c>
      <c r="E404" s="3">
        <v>920</v>
      </c>
      <c r="F404" s="19">
        <v>925</v>
      </c>
      <c r="G404" s="20">
        <v>930</v>
      </c>
      <c r="H404" s="17">
        <v>0</v>
      </c>
      <c r="I404" s="17">
        <v>0</v>
      </c>
      <c r="J404" s="17">
        <v>0</v>
      </c>
      <c r="K404" s="30">
        <v>0</v>
      </c>
      <c r="L404" s="19">
        <v>0</v>
      </c>
      <c r="M404" s="3" t="s">
        <v>294</v>
      </c>
    </row>
    <row r="405" spans="1:13" ht="12.75">
      <c r="A405" s="10">
        <v>44322</v>
      </c>
      <c r="B405" s="3" t="s">
        <v>228</v>
      </c>
      <c r="C405" s="3">
        <v>4200</v>
      </c>
      <c r="D405" s="3" t="s">
        <v>11</v>
      </c>
      <c r="E405" s="3">
        <v>136</v>
      </c>
      <c r="F405" s="19">
        <v>137</v>
      </c>
      <c r="G405" s="20">
        <v>138</v>
      </c>
      <c r="H405" s="17">
        <v>0</v>
      </c>
      <c r="I405" s="17">
        <v>0</v>
      </c>
      <c r="J405" s="17">
        <v>0</v>
      </c>
      <c r="K405" s="30">
        <v>0</v>
      </c>
      <c r="L405" s="19">
        <v>-6300</v>
      </c>
      <c r="M405" s="3" t="s">
        <v>291</v>
      </c>
    </row>
    <row r="406" spans="1:13" ht="12.75">
      <c r="A406" s="10">
        <v>44321</v>
      </c>
      <c r="B406" s="3" t="s">
        <v>166</v>
      </c>
      <c r="C406" s="3">
        <v>1350</v>
      </c>
      <c r="D406" s="3" t="s">
        <v>11</v>
      </c>
      <c r="E406" s="3">
        <v>729</v>
      </c>
      <c r="F406" s="19">
        <v>731</v>
      </c>
      <c r="G406" s="20">
        <v>734</v>
      </c>
      <c r="H406" s="17">
        <v>0</v>
      </c>
      <c r="I406" s="17">
        <v>2700</v>
      </c>
      <c r="J406" s="17">
        <v>4050</v>
      </c>
      <c r="K406" s="30">
        <v>0</v>
      </c>
      <c r="L406" s="19">
        <v>6750</v>
      </c>
      <c r="M406" s="3" t="s">
        <v>290</v>
      </c>
    </row>
    <row r="407" spans="1:13" ht="12.75">
      <c r="A407" s="10">
        <v>44321</v>
      </c>
      <c r="B407" s="3" t="s">
        <v>316</v>
      </c>
      <c r="C407" s="3">
        <v>1300</v>
      </c>
      <c r="D407" s="3" t="s">
        <v>11</v>
      </c>
      <c r="E407" s="3">
        <v>630</v>
      </c>
      <c r="F407" s="19">
        <v>633</v>
      </c>
      <c r="G407" s="20">
        <v>636</v>
      </c>
      <c r="H407" s="17">
        <v>0</v>
      </c>
      <c r="I407" s="17">
        <v>3900</v>
      </c>
      <c r="J407" s="17">
        <v>0</v>
      </c>
      <c r="K407" s="30">
        <v>0</v>
      </c>
      <c r="L407" s="19">
        <v>3900</v>
      </c>
      <c r="M407" s="3" t="s">
        <v>313</v>
      </c>
    </row>
    <row r="408" spans="1:13" ht="12.75">
      <c r="A408" s="10">
        <v>44320</v>
      </c>
      <c r="B408" s="3" t="s">
        <v>358</v>
      </c>
      <c r="C408" s="3">
        <v>1800</v>
      </c>
      <c r="D408" s="3" t="s">
        <v>11</v>
      </c>
      <c r="E408" s="3">
        <v>425</v>
      </c>
      <c r="F408" s="19">
        <v>427</v>
      </c>
      <c r="G408" s="20">
        <v>429</v>
      </c>
      <c r="H408" s="17">
        <v>0</v>
      </c>
      <c r="I408" s="17">
        <v>1600</v>
      </c>
      <c r="J408" s="17">
        <v>0</v>
      </c>
      <c r="K408" s="30">
        <v>0</v>
      </c>
      <c r="L408" s="19">
        <v>1600</v>
      </c>
      <c r="M408" s="3" t="s">
        <v>313</v>
      </c>
    </row>
    <row r="409" spans="1:13" ht="12.75">
      <c r="A409" s="10">
        <v>44320</v>
      </c>
      <c r="B409" s="3" t="s">
        <v>228</v>
      </c>
      <c r="C409" s="3">
        <v>4200</v>
      </c>
      <c r="D409" s="3" t="s">
        <v>11</v>
      </c>
      <c r="E409" s="3">
        <v>135</v>
      </c>
      <c r="F409" s="19">
        <v>136</v>
      </c>
      <c r="G409" s="20">
        <v>137</v>
      </c>
      <c r="H409" s="17">
        <v>0</v>
      </c>
      <c r="I409" s="17">
        <v>4200</v>
      </c>
      <c r="J409" s="17">
        <v>0</v>
      </c>
      <c r="K409" s="30">
        <v>0</v>
      </c>
      <c r="L409" s="19">
        <v>4200</v>
      </c>
      <c r="M409" s="3" t="s">
        <v>313</v>
      </c>
    </row>
    <row r="410" spans="1:13" ht="12.75">
      <c r="A410" s="10">
        <v>44319</v>
      </c>
      <c r="B410" s="3" t="s">
        <v>84</v>
      </c>
      <c r="C410" s="3">
        <v>1375</v>
      </c>
      <c r="D410" s="3" t="s">
        <v>80</v>
      </c>
      <c r="E410" s="3">
        <v>590</v>
      </c>
      <c r="F410" s="19">
        <v>587</v>
      </c>
      <c r="G410" s="20">
        <v>584</v>
      </c>
      <c r="H410" s="17">
        <v>0</v>
      </c>
      <c r="I410" s="17">
        <v>0</v>
      </c>
      <c r="J410" s="17">
        <v>0</v>
      </c>
      <c r="K410" s="30">
        <v>0</v>
      </c>
      <c r="L410" s="19">
        <v>0</v>
      </c>
      <c r="M410" s="3" t="s">
        <v>294</v>
      </c>
    </row>
    <row r="411" spans="1:13" ht="12.75">
      <c r="A411" s="10">
        <v>44319</v>
      </c>
      <c r="B411" s="3" t="s">
        <v>316</v>
      </c>
      <c r="C411" s="3">
        <v>1300</v>
      </c>
      <c r="D411" s="3" t="s">
        <v>80</v>
      </c>
      <c r="E411" s="3">
        <v>600</v>
      </c>
      <c r="F411" s="19">
        <v>587</v>
      </c>
      <c r="G411" s="20">
        <v>584</v>
      </c>
      <c r="H411" s="17">
        <v>0</v>
      </c>
      <c r="I411" s="17">
        <v>0</v>
      </c>
      <c r="J411" s="17">
        <v>0</v>
      </c>
      <c r="K411" s="30">
        <v>0</v>
      </c>
      <c r="L411" s="19">
        <v>-6500</v>
      </c>
      <c r="M411" s="3" t="s">
        <v>291</v>
      </c>
    </row>
    <row r="412" spans="1:13" ht="12.75">
      <c r="A412" s="10">
        <v>44316</v>
      </c>
      <c r="B412" s="3" t="s">
        <v>282</v>
      </c>
      <c r="C412" s="3">
        <v>3200</v>
      </c>
      <c r="D412" s="3" t="s">
        <v>11</v>
      </c>
      <c r="E412" s="3">
        <v>509</v>
      </c>
      <c r="F412" s="19">
        <v>511</v>
      </c>
      <c r="G412" s="20">
        <v>513</v>
      </c>
      <c r="H412" s="17">
        <v>0</v>
      </c>
      <c r="I412" s="17">
        <v>6400</v>
      </c>
      <c r="J412" s="17">
        <v>0</v>
      </c>
      <c r="K412" s="30">
        <v>0</v>
      </c>
      <c r="L412" s="19">
        <v>6400</v>
      </c>
      <c r="M412" s="3" t="s">
        <v>313</v>
      </c>
    </row>
    <row r="413" spans="1:13" ht="12.75">
      <c r="A413" s="10">
        <v>44315</v>
      </c>
      <c r="B413" s="3" t="s">
        <v>253</v>
      </c>
      <c r="C413" s="3">
        <v>2500</v>
      </c>
      <c r="D413" s="3" t="s">
        <v>11</v>
      </c>
      <c r="E413" s="3">
        <v>762</v>
      </c>
      <c r="F413" s="19">
        <v>763.5</v>
      </c>
      <c r="G413" s="20">
        <v>765</v>
      </c>
      <c r="H413" s="17">
        <v>0</v>
      </c>
      <c r="I413" s="17">
        <v>3750</v>
      </c>
      <c r="J413" s="17">
        <v>0</v>
      </c>
      <c r="K413" s="30">
        <v>0</v>
      </c>
      <c r="L413" s="19">
        <v>3750</v>
      </c>
      <c r="M413" s="3" t="s">
        <v>313</v>
      </c>
    </row>
    <row r="414" spans="1:13" ht="12.75">
      <c r="A414" s="10">
        <v>44315</v>
      </c>
      <c r="B414" s="3" t="s">
        <v>212</v>
      </c>
      <c r="C414" s="3">
        <v>4300</v>
      </c>
      <c r="D414" s="3" t="s">
        <v>11</v>
      </c>
      <c r="E414" s="3">
        <v>373</v>
      </c>
      <c r="F414" s="19">
        <v>374</v>
      </c>
      <c r="G414" s="20">
        <v>375</v>
      </c>
      <c r="H414" s="17">
        <v>0</v>
      </c>
      <c r="I414" s="17">
        <v>4300</v>
      </c>
      <c r="J414" s="17">
        <v>4300</v>
      </c>
      <c r="K414" s="30">
        <v>0</v>
      </c>
      <c r="L414" s="19">
        <v>8600</v>
      </c>
      <c r="M414" s="3" t="s">
        <v>290</v>
      </c>
    </row>
    <row r="415" spans="1:13" ht="12.75">
      <c r="A415" s="10">
        <v>44314</v>
      </c>
      <c r="B415" s="3" t="s">
        <v>55</v>
      </c>
      <c r="C415" s="3">
        <v>3000</v>
      </c>
      <c r="D415" s="3" t="s">
        <v>11</v>
      </c>
      <c r="E415" s="3">
        <v>358</v>
      </c>
      <c r="F415" s="19">
        <v>359</v>
      </c>
      <c r="G415" s="20">
        <v>360</v>
      </c>
      <c r="H415" s="17">
        <v>0</v>
      </c>
      <c r="I415" s="17">
        <v>3000</v>
      </c>
      <c r="J415" s="17">
        <v>3000</v>
      </c>
      <c r="K415" s="30">
        <v>0</v>
      </c>
      <c r="L415" s="19">
        <v>6000</v>
      </c>
      <c r="M415" s="3" t="s">
        <v>290</v>
      </c>
    </row>
    <row r="416" spans="1:13" ht="12.75">
      <c r="A416" s="10">
        <v>44314</v>
      </c>
      <c r="B416" s="3" t="s">
        <v>388</v>
      </c>
      <c r="C416" s="3">
        <v>800</v>
      </c>
      <c r="D416" s="3" t="s">
        <v>11</v>
      </c>
      <c r="E416" s="3">
        <v>900</v>
      </c>
      <c r="F416" s="19">
        <v>905</v>
      </c>
      <c r="G416" s="20">
        <v>910</v>
      </c>
      <c r="H416" s="17">
        <v>0</v>
      </c>
      <c r="I416" s="17">
        <v>4000</v>
      </c>
      <c r="J416" s="17">
        <v>4000</v>
      </c>
      <c r="K416" s="30">
        <v>0</v>
      </c>
      <c r="L416" s="19">
        <v>8000</v>
      </c>
      <c r="M416" s="3" t="s">
        <v>290</v>
      </c>
    </row>
    <row r="417" spans="1:13" ht="12.75">
      <c r="A417" s="10">
        <v>44313</v>
      </c>
      <c r="B417" s="3" t="s">
        <v>387</v>
      </c>
      <c r="C417" s="3">
        <v>1851</v>
      </c>
      <c r="D417" s="3" t="s">
        <v>11</v>
      </c>
      <c r="E417" s="3">
        <v>533</v>
      </c>
      <c r="F417" s="19">
        <v>535</v>
      </c>
      <c r="G417" s="20">
        <v>537</v>
      </c>
      <c r="H417" s="17">
        <v>0</v>
      </c>
      <c r="I417" s="17">
        <v>3720</v>
      </c>
      <c r="J417" s="17">
        <v>3720</v>
      </c>
      <c r="K417" s="30">
        <v>0</v>
      </c>
      <c r="L417" s="19">
        <v>7404</v>
      </c>
      <c r="M417" s="3" t="s">
        <v>290</v>
      </c>
    </row>
    <row r="418" spans="1:13" ht="12.75">
      <c r="A418" s="10">
        <v>44313</v>
      </c>
      <c r="B418" s="3" t="s">
        <v>212</v>
      </c>
      <c r="C418" s="3">
        <v>4300</v>
      </c>
      <c r="D418" s="3" t="s">
        <v>11</v>
      </c>
      <c r="E418" s="3">
        <v>360</v>
      </c>
      <c r="F418" s="19">
        <v>361</v>
      </c>
      <c r="G418" s="20">
        <v>362</v>
      </c>
      <c r="H418" s="17">
        <v>0</v>
      </c>
      <c r="I418" s="17">
        <v>4300</v>
      </c>
      <c r="J418" s="17">
        <v>4300</v>
      </c>
      <c r="K418" s="30">
        <v>0</v>
      </c>
      <c r="L418" s="19">
        <v>8600</v>
      </c>
      <c r="M418" s="3" t="s">
        <v>290</v>
      </c>
    </row>
    <row r="419" spans="1:13" ht="12.75">
      <c r="A419" s="10">
        <v>44312</v>
      </c>
      <c r="B419" s="3" t="s">
        <v>84</v>
      </c>
      <c r="C419" s="3">
        <v>1375</v>
      </c>
      <c r="D419" s="3" t="s">
        <v>11</v>
      </c>
      <c r="E419" s="3">
        <v>595</v>
      </c>
      <c r="F419" s="19">
        <v>598</v>
      </c>
      <c r="G419" s="19">
        <v>601</v>
      </c>
      <c r="H419" s="27">
        <v>0</v>
      </c>
      <c r="I419" s="12">
        <v>4125</v>
      </c>
      <c r="J419" s="28">
        <v>0</v>
      </c>
      <c r="K419" s="3">
        <v>0</v>
      </c>
      <c r="L419" s="19">
        <v>4125</v>
      </c>
      <c r="M419" s="3" t="s">
        <v>313</v>
      </c>
    </row>
    <row r="420" spans="1:13" ht="12.75">
      <c r="A420" s="10">
        <v>44312</v>
      </c>
      <c r="B420" s="3" t="s">
        <v>55</v>
      </c>
      <c r="C420" s="3">
        <v>0</v>
      </c>
      <c r="D420" s="3" t="s">
        <v>11</v>
      </c>
      <c r="E420" s="3">
        <v>346</v>
      </c>
      <c r="F420" s="19">
        <v>347</v>
      </c>
      <c r="G420" s="17">
        <v>348</v>
      </c>
      <c r="H420" s="17">
        <v>0</v>
      </c>
      <c r="I420" s="17">
        <v>3000</v>
      </c>
      <c r="J420" s="30">
        <v>3000</v>
      </c>
      <c r="K420" s="3">
        <v>0</v>
      </c>
      <c r="L420" s="19">
        <v>6000</v>
      </c>
      <c r="M420" s="3" t="s">
        <v>290</v>
      </c>
    </row>
    <row r="421" spans="1:13" ht="12.75">
      <c r="A421" s="10">
        <v>44309</v>
      </c>
      <c r="B421" s="3" t="s">
        <v>84</v>
      </c>
      <c r="C421" s="3">
        <v>1375</v>
      </c>
      <c r="D421" s="3" t="s">
        <v>80</v>
      </c>
      <c r="E421" s="3">
        <v>570</v>
      </c>
      <c r="F421" s="3">
        <v>567</v>
      </c>
      <c r="G421" s="27">
        <v>564</v>
      </c>
      <c r="H421" s="31">
        <v>0</v>
      </c>
      <c r="I421" s="28">
        <v>0</v>
      </c>
      <c r="J421" s="3">
        <v>0</v>
      </c>
      <c r="K421" s="3">
        <v>0</v>
      </c>
      <c r="L421" s="19">
        <v>-6187</v>
      </c>
      <c r="M421" s="3" t="s">
        <v>291</v>
      </c>
    </row>
    <row r="422" spans="1:13" ht="12.75">
      <c r="A422" s="10">
        <v>44308</v>
      </c>
      <c r="B422" s="3" t="s">
        <v>166</v>
      </c>
      <c r="C422" s="3">
        <v>1350</v>
      </c>
      <c r="D422" s="3" t="s">
        <v>11</v>
      </c>
      <c r="E422" s="3">
        <v>635</v>
      </c>
      <c r="F422" s="3">
        <v>636.5</v>
      </c>
      <c r="G422" s="3">
        <v>638</v>
      </c>
      <c r="H422" s="1">
        <v>0</v>
      </c>
      <c r="I422" s="3">
        <v>2025</v>
      </c>
      <c r="J422" s="3">
        <v>2025</v>
      </c>
      <c r="K422" s="3">
        <v>0</v>
      </c>
      <c r="L422" s="19">
        <v>4050</v>
      </c>
      <c r="M422" s="3" t="s">
        <v>290</v>
      </c>
    </row>
    <row r="423" spans="1:13" ht="12.75">
      <c r="A423" s="10">
        <v>44306</v>
      </c>
      <c r="B423" s="3" t="s">
        <v>84</v>
      </c>
      <c r="C423" s="3">
        <v>1375</v>
      </c>
      <c r="D423" s="3" t="s">
        <v>80</v>
      </c>
      <c r="E423" s="3">
        <v>565</v>
      </c>
      <c r="F423" s="3">
        <v>563</v>
      </c>
      <c r="G423" s="19">
        <v>560</v>
      </c>
      <c r="H423" s="26">
        <v>557</v>
      </c>
      <c r="I423" s="30">
        <v>2750</v>
      </c>
      <c r="J423" s="3">
        <v>0</v>
      </c>
      <c r="K423" s="3">
        <v>0</v>
      </c>
      <c r="L423" s="19">
        <v>2750</v>
      </c>
      <c r="M423" s="3" t="s">
        <v>313</v>
      </c>
    </row>
    <row r="424" spans="1:13" ht="12.75">
      <c r="A424" s="10">
        <v>44306</v>
      </c>
      <c r="B424" s="3" t="s">
        <v>203</v>
      </c>
      <c r="C424" s="3">
        <v>275</v>
      </c>
      <c r="D424" s="3" t="s">
        <v>11</v>
      </c>
      <c r="E424" s="3">
        <v>1760</v>
      </c>
      <c r="F424" s="3">
        <v>1768</v>
      </c>
      <c r="G424" s="19">
        <v>1775</v>
      </c>
      <c r="H424" s="26">
        <v>0</v>
      </c>
      <c r="I424" s="30">
        <v>0</v>
      </c>
      <c r="J424" s="3">
        <v>0</v>
      </c>
      <c r="K424" s="3">
        <v>0</v>
      </c>
      <c r="L424" s="19">
        <v>0</v>
      </c>
      <c r="M424" s="3" t="s">
        <v>294</v>
      </c>
    </row>
    <row r="425" spans="1:13" ht="12.75">
      <c r="A425" s="10">
        <v>44305</v>
      </c>
      <c r="B425" s="3" t="s">
        <v>84</v>
      </c>
      <c r="C425" s="3">
        <v>1375</v>
      </c>
      <c r="D425" s="3" t="s">
        <v>80</v>
      </c>
      <c r="E425" s="3">
        <v>538</v>
      </c>
      <c r="F425" s="3">
        <v>535</v>
      </c>
      <c r="G425" s="19">
        <v>530</v>
      </c>
      <c r="H425" s="17">
        <v>525</v>
      </c>
      <c r="I425" s="30">
        <v>0</v>
      </c>
      <c r="J425" s="3">
        <v>0</v>
      </c>
      <c r="K425" s="3">
        <v>0</v>
      </c>
      <c r="L425" s="19">
        <v>-6875</v>
      </c>
      <c r="M425" s="3" t="s">
        <v>291</v>
      </c>
    </row>
    <row r="426" spans="1:13" ht="12.75">
      <c r="A426" s="10">
        <v>44302</v>
      </c>
      <c r="B426" s="3" t="s">
        <v>330</v>
      </c>
      <c r="C426" s="3">
        <v>700</v>
      </c>
      <c r="D426" s="3" t="s">
        <v>11</v>
      </c>
      <c r="E426" s="3">
        <v>1005</v>
      </c>
      <c r="F426" s="3">
        <v>1011</v>
      </c>
      <c r="G426" s="3">
        <v>1017</v>
      </c>
      <c r="H426" s="11">
        <v>1023</v>
      </c>
      <c r="I426" s="3">
        <v>4200</v>
      </c>
      <c r="J426" s="3">
        <v>0</v>
      </c>
      <c r="K426" s="3">
        <v>0</v>
      </c>
      <c r="L426" s="19">
        <v>4200</v>
      </c>
      <c r="M426" s="3" t="s">
        <v>313</v>
      </c>
    </row>
    <row r="427" spans="1:13" ht="12.75">
      <c r="A427" s="10">
        <v>44302</v>
      </c>
      <c r="B427" s="3" t="s">
        <v>282</v>
      </c>
      <c r="C427" s="3">
        <v>3200</v>
      </c>
      <c r="D427" s="3" t="s">
        <v>11</v>
      </c>
      <c r="E427" s="3">
        <v>455</v>
      </c>
      <c r="F427" s="3">
        <v>456</v>
      </c>
      <c r="G427" s="3">
        <v>457</v>
      </c>
      <c r="H427" s="3">
        <v>458</v>
      </c>
      <c r="I427" s="3">
        <v>3200</v>
      </c>
      <c r="J427" s="3">
        <v>3200</v>
      </c>
      <c r="K427" s="3">
        <v>0</v>
      </c>
      <c r="L427" s="19">
        <v>6400</v>
      </c>
      <c r="M427" s="3" t="s">
        <v>292</v>
      </c>
    </row>
    <row r="428" spans="1:13" ht="12.75">
      <c r="A428" s="10">
        <v>44301</v>
      </c>
      <c r="B428" s="3" t="s">
        <v>212</v>
      </c>
      <c r="C428" s="3">
        <v>4300</v>
      </c>
      <c r="D428" s="3" t="s">
        <v>11</v>
      </c>
      <c r="E428" s="3">
        <v>366</v>
      </c>
      <c r="F428" s="3">
        <v>367</v>
      </c>
      <c r="G428" s="3">
        <v>368</v>
      </c>
      <c r="H428" s="3">
        <v>369</v>
      </c>
      <c r="I428" s="3">
        <v>4300</v>
      </c>
      <c r="J428" s="3">
        <v>0</v>
      </c>
      <c r="K428" s="3">
        <v>0</v>
      </c>
      <c r="L428" s="19">
        <v>4300</v>
      </c>
      <c r="M428" s="3" t="s">
        <v>313</v>
      </c>
    </row>
    <row r="429" spans="1:13" ht="12.75">
      <c r="A429" s="10">
        <v>44301</v>
      </c>
      <c r="B429" s="3" t="s">
        <v>228</v>
      </c>
      <c r="C429" s="3">
        <v>4200</v>
      </c>
      <c r="D429" s="3" t="s">
        <v>11</v>
      </c>
      <c r="E429" s="3">
        <v>130</v>
      </c>
      <c r="F429" s="3">
        <v>131</v>
      </c>
      <c r="G429" s="3">
        <v>132</v>
      </c>
      <c r="H429" s="3">
        <v>133</v>
      </c>
      <c r="I429" s="3">
        <v>0</v>
      </c>
      <c r="J429" s="3">
        <v>0</v>
      </c>
      <c r="K429" s="3">
        <v>0</v>
      </c>
      <c r="L429" s="19">
        <v>-6300</v>
      </c>
      <c r="M429" s="3" t="s">
        <v>291</v>
      </c>
    </row>
    <row r="430" spans="1:13" ht="12.75">
      <c r="A430" s="10">
        <v>44299</v>
      </c>
      <c r="B430" s="3" t="s">
        <v>387</v>
      </c>
      <c r="C430" s="3">
        <v>1851</v>
      </c>
      <c r="D430" s="3" t="s">
        <v>11</v>
      </c>
      <c r="E430" s="3">
        <v>530</v>
      </c>
      <c r="F430" s="3">
        <v>532</v>
      </c>
      <c r="G430" s="3">
        <v>534</v>
      </c>
      <c r="H430" s="3">
        <v>536</v>
      </c>
      <c r="I430" s="3">
        <v>3702</v>
      </c>
      <c r="J430" s="3">
        <v>0</v>
      </c>
      <c r="K430" s="3">
        <v>0</v>
      </c>
      <c r="L430" s="19">
        <v>3702</v>
      </c>
      <c r="M430" s="3" t="s">
        <v>313</v>
      </c>
    </row>
    <row r="431" spans="1:13" ht="12.75">
      <c r="A431" s="10">
        <v>44298</v>
      </c>
      <c r="B431" s="3" t="s">
        <v>386</v>
      </c>
      <c r="C431" s="3">
        <v>1300</v>
      </c>
      <c r="D431" s="3" t="s">
        <v>11</v>
      </c>
      <c r="E431" s="3">
        <v>928</v>
      </c>
      <c r="F431" s="3">
        <v>931</v>
      </c>
      <c r="G431" s="3">
        <v>934</v>
      </c>
      <c r="H431" s="3">
        <v>937</v>
      </c>
      <c r="I431" s="3">
        <v>3900</v>
      </c>
      <c r="J431" s="3">
        <v>0</v>
      </c>
      <c r="K431" s="3">
        <v>0</v>
      </c>
      <c r="L431" s="19">
        <v>3900</v>
      </c>
      <c r="M431" s="3" t="s">
        <v>313</v>
      </c>
    </row>
    <row r="432" spans="1:13" ht="12.75">
      <c r="A432" s="10">
        <v>44298</v>
      </c>
      <c r="B432" s="3" t="s">
        <v>55</v>
      </c>
      <c r="C432" s="3">
        <v>3000</v>
      </c>
      <c r="D432" s="3" t="s">
        <v>80</v>
      </c>
      <c r="E432" s="3">
        <v>327</v>
      </c>
      <c r="F432" s="3">
        <v>326</v>
      </c>
      <c r="G432" s="3">
        <v>325</v>
      </c>
      <c r="H432" s="3">
        <v>324</v>
      </c>
      <c r="I432" s="3">
        <v>0</v>
      </c>
      <c r="J432" s="3">
        <v>0</v>
      </c>
      <c r="K432" s="3">
        <v>0</v>
      </c>
      <c r="L432" s="19">
        <v>0</v>
      </c>
      <c r="M432" s="3" t="s">
        <v>294</v>
      </c>
    </row>
    <row r="433" spans="1:13" ht="12.75">
      <c r="A433" s="10">
        <v>44295</v>
      </c>
      <c r="B433" s="3" t="s">
        <v>178</v>
      </c>
      <c r="C433" s="3">
        <v>1400</v>
      </c>
      <c r="D433" s="3" t="s">
        <v>11</v>
      </c>
      <c r="E433" s="3">
        <v>630</v>
      </c>
      <c r="F433" s="3">
        <v>633</v>
      </c>
      <c r="G433" s="3">
        <v>636</v>
      </c>
      <c r="H433" s="3">
        <v>639</v>
      </c>
      <c r="I433" s="3">
        <v>0</v>
      </c>
      <c r="J433" s="3">
        <v>0</v>
      </c>
      <c r="K433" s="3">
        <v>0</v>
      </c>
      <c r="L433" s="19">
        <v>0</v>
      </c>
      <c r="M433" s="3" t="s">
        <v>294</v>
      </c>
    </row>
    <row r="434" spans="1:13" ht="12.75">
      <c r="A434" s="10">
        <v>44295</v>
      </c>
      <c r="B434" s="3" t="s">
        <v>84</v>
      </c>
      <c r="C434" s="3">
        <v>1375</v>
      </c>
      <c r="D434" s="3" t="s">
        <v>80</v>
      </c>
      <c r="E434" s="3">
        <v>570</v>
      </c>
      <c r="F434" s="3">
        <v>567</v>
      </c>
      <c r="G434" s="3">
        <v>564</v>
      </c>
      <c r="H434" s="3">
        <v>561</v>
      </c>
      <c r="I434" s="3">
        <v>0</v>
      </c>
      <c r="J434" s="3">
        <v>0</v>
      </c>
      <c r="K434" s="3">
        <v>0</v>
      </c>
      <c r="L434" s="19">
        <v>0</v>
      </c>
      <c r="M434" s="3" t="s">
        <v>294</v>
      </c>
    </row>
    <row r="435" spans="1:13" ht="12.75">
      <c r="A435" s="10">
        <v>44294</v>
      </c>
      <c r="B435" s="3" t="s">
        <v>387</v>
      </c>
      <c r="C435" s="3">
        <v>1851</v>
      </c>
      <c r="D435" s="3" t="s">
        <v>11</v>
      </c>
      <c r="E435" s="3">
        <v>550</v>
      </c>
      <c r="F435" s="3">
        <v>552</v>
      </c>
      <c r="G435" s="3">
        <v>554</v>
      </c>
      <c r="H435" s="3">
        <v>556</v>
      </c>
      <c r="I435" s="3">
        <v>0</v>
      </c>
      <c r="J435" s="3">
        <v>0</v>
      </c>
      <c r="K435" s="3">
        <v>0</v>
      </c>
      <c r="L435" s="19">
        <v>0</v>
      </c>
      <c r="M435" s="3" t="s">
        <v>294</v>
      </c>
    </row>
    <row r="436" spans="1:13" ht="12.75">
      <c r="A436" s="10">
        <v>44294</v>
      </c>
      <c r="B436" s="3" t="s">
        <v>19</v>
      </c>
      <c r="C436" s="3">
        <v>1700</v>
      </c>
      <c r="D436" s="3" t="s">
        <v>11</v>
      </c>
      <c r="E436" s="3">
        <v>898</v>
      </c>
      <c r="F436" s="3">
        <v>900</v>
      </c>
      <c r="G436" s="3">
        <v>902</v>
      </c>
      <c r="H436" s="3">
        <v>904</v>
      </c>
      <c r="I436" s="3">
        <v>3400</v>
      </c>
      <c r="J436" s="3">
        <v>0</v>
      </c>
      <c r="K436" s="3">
        <v>0</v>
      </c>
      <c r="L436" s="19">
        <v>3400</v>
      </c>
      <c r="M436" s="3" t="s">
        <v>313</v>
      </c>
    </row>
    <row r="437" spans="1:13" ht="12.75">
      <c r="A437" s="10">
        <v>44293</v>
      </c>
      <c r="B437" s="3" t="s">
        <v>212</v>
      </c>
      <c r="C437" s="3">
        <v>4300</v>
      </c>
      <c r="D437" s="3" t="s">
        <v>11</v>
      </c>
      <c r="E437" s="3">
        <v>362</v>
      </c>
      <c r="F437" s="3">
        <v>363</v>
      </c>
      <c r="G437" s="3">
        <v>364</v>
      </c>
      <c r="H437" s="3">
        <v>365</v>
      </c>
      <c r="I437" s="3">
        <v>0</v>
      </c>
      <c r="J437" s="3">
        <v>0</v>
      </c>
      <c r="K437" s="3">
        <v>0</v>
      </c>
      <c r="L437" s="19">
        <v>-6450</v>
      </c>
      <c r="M437" s="3" t="s">
        <v>291</v>
      </c>
    </row>
    <row r="438" spans="1:13" ht="12.75">
      <c r="A438" s="10">
        <v>44293</v>
      </c>
      <c r="B438" s="3" t="s">
        <v>253</v>
      </c>
      <c r="C438" s="3">
        <v>2500</v>
      </c>
      <c r="D438" s="3" t="s">
        <v>11</v>
      </c>
      <c r="E438" s="3">
        <v>880</v>
      </c>
      <c r="F438" s="3">
        <v>882</v>
      </c>
      <c r="G438" s="3">
        <v>884</v>
      </c>
      <c r="H438" s="3">
        <v>886</v>
      </c>
      <c r="I438" s="3">
        <v>0</v>
      </c>
      <c r="J438" s="3">
        <v>0</v>
      </c>
      <c r="K438" s="3">
        <v>0</v>
      </c>
      <c r="L438" s="19">
        <v>0</v>
      </c>
      <c r="M438" s="3" t="s">
        <v>294</v>
      </c>
    </row>
    <row r="439" spans="1:13" ht="12.75">
      <c r="A439" s="10">
        <v>44292</v>
      </c>
      <c r="B439" s="3" t="s">
        <v>329</v>
      </c>
      <c r="C439" s="3">
        <v>1000</v>
      </c>
      <c r="D439" s="3" t="s">
        <v>11</v>
      </c>
      <c r="E439" s="3">
        <v>2595</v>
      </c>
      <c r="F439" s="3">
        <v>2605</v>
      </c>
      <c r="G439" s="3">
        <v>2620</v>
      </c>
      <c r="H439" s="3">
        <v>0</v>
      </c>
      <c r="I439" s="3">
        <v>10000</v>
      </c>
      <c r="J439" s="3">
        <v>15000</v>
      </c>
      <c r="K439" s="3">
        <v>0</v>
      </c>
      <c r="L439" s="19">
        <v>25000</v>
      </c>
      <c r="M439" s="3" t="s">
        <v>290</v>
      </c>
    </row>
    <row r="440" spans="1:13" ht="12.75">
      <c r="A440" s="10">
        <v>44292</v>
      </c>
      <c r="B440" s="3" t="s">
        <v>217</v>
      </c>
      <c r="C440" s="3">
        <v>750</v>
      </c>
      <c r="D440" s="3" t="s">
        <v>11</v>
      </c>
      <c r="E440" s="3">
        <v>1523</v>
      </c>
      <c r="F440" s="3">
        <v>1518</v>
      </c>
      <c r="G440" s="3">
        <v>1511</v>
      </c>
      <c r="H440" s="3">
        <v>0</v>
      </c>
      <c r="I440" s="3">
        <v>3750</v>
      </c>
      <c r="J440" s="3">
        <v>0</v>
      </c>
      <c r="K440" s="3">
        <v>0</v>
      </c>
      <c r="L440" s="19">
        <v>3750</v>
      </c>
      <c r="M440" s="3" t="s">
        <v>313</v>
      </c>
    </row>
    <row r="441" spans="1:13" ht="12.75">
      <c r="A441" s="10">
        <v>44291</v>
      </c>
      <c r="B441" s="3" t="s">
        <v>282</v>
      </c>
      <c r="C441" s="3">
        <v>3200</v>
      </c>
      <c r="D441" s="3" t="s">
        <v>11</v>
      </c>
      <c r="E441" s="3">
        <v>425</v>
      </c>
      <c r="F441" s="3">
        <v>426</v>
      </c>
      <c r="G441" s="3">
        <v>427</v>
      </c>
      <c r="H441" s="3">
        <v>428</v>
      </c>
      <c r="I441" s="3">
        <v>3200</v>
      </c>
      <c r="J441" s="3">
        <v>3200</v>
      </c>
      <c r="K441" s="3">
        <v>3200</v>
      </c>
      <c r="L441" s="19">
        <v>9600</v>
      </c>
      <c r="M441" s="3" t="s">
        <v>290</v>
      </c>
    </row>
    <row r="442" spans="1:13" ht="12.75">
      <c r="A442" s="10">
        <v>44287</v>
      </c>
      <c r="B442" s="3" t="s">
        <v>355</v>
      </c>
      <c r="C442" s="3">
        <v>5700</v>
      </c>
      <c r="D442" s="3" t="s">
        <v>11</v>
      </c>
      <c r="E442" s="3">
        <v>308</v>
      </c>
      <c r="F442" s="3">
        <v>308.7</v>
      </c>
      <c r="G442" s="3">
        <v>309.39999999999998</v>
      </c>
      <c r="H442" s="3">
        <v>310</v>
      </c>
      <c r="I442" s="3">
        <v>3990</v>
      </c>
      <c r="J442" s="3">
        <v>39900</v>
      </c>
      <c r="K442" s="3">
        <v>3420</v>
      </c>
      <c r="L442" s="19">
        <v>11400</v>
      </c>
      <c r="M442" s="3" t="s">
        <v>290</v>
      </c>
    </row>
    <row r="443" spans="1:13" ht="12.75">
      <c r="A443" s="10">
        <v>44287</v>
      </c>
      <c r="B443" s="3" t="s">
        <v>19</v>
      </c>
      <c r="C443" s="3">
        <v>1700</v>
      </c>
      <c r="D443" s="3" t="s">
        <v>11</v>
      </c>
      <c r="E443" s="3">
        <v>829</v>
      </c>
      <c r="F443" s="3">
        <v>831</v>
      </c>
      <c r="G443" s="3">
        <v>833</v>
      </c>
      <c r="H443" s="3">
        <v>835</v>
      </c>
      <c r="I443" s="3">
        <v>3400</v>
      </c>
      <c r="J443" s="3">
        <v>0</v>
      </c>
      <c r="K443" s="3">
        <v>0</v>
      </c>
      <c r="L443" s="19">
        <v>3400</v>
      </c>
      <c r="M443" s="3" t="s">
        <v>313</v>
      </c>
    </row>
    <row r="444" spans="1:13" ht="12.75">
      <c r="A444" s="10">
        <v>44286</v>
      </c>
      <c r="B444" s="3" t="s">
        <v>219</v>
      </c>
      <c r="C444" s="3">
        <v>4000</v>
      </c>
      <c r="D444" s="3" t="s">
        <v>80</v>
      </c>
      <c r="E444" s="3">
        <v>219</v>
      </c>
      <c r="F444" s="3">
        <v>218</v>
      </c>
      <c r="G444" s="3">
        <v>217</v>
      </c>
      <c r="H444" s="3">
        <v>216</v>
      </c>
      <c r="I444" s="3">
        <v>4000</v>
      </c>
      <c r="J444" s="3">
        <v>0</v>
      </c>
      <c r="K444" s="3">
        <v>0</v>
      </c>
      <c r="L444" s="19">
        <v>4000</v>
      </c>
      <c r="M444" s="3" t="s">
        <v>313</v>
      </c>
    </row>
    <row r="445" spans="1:13" ht="12.75">
      <c r="A445" s="10">
        <v>44285</v>
      </c>
      <c r="B445" s="3" t="s">
        <v>316</v>
      </c>
      <c r="C445" s="3">
        <v>1300</v>
      </c>
      <c r="D445" s="3" t="s">
        <v>11</v>
      </c>
      <c r="E445" s="3">
        <v>613</v>
      </c>
      <c r="F445" s="3">
        <v>619</v>
      </c>
      <c r="G445" s="3">
        <v>624</v>
      </c>
      <c r="H445" s="3">
        <v>0</v>
      </c>
      <c r="I445" s="3">
        <v>7800</v>
      </c>
      <c r="J445" s="3">
        <v>6500</v>
      </c>
      <c r="K445" s="3">
        <v>0</v>
      </c>
      <c r="L445" s="19">
        <v>14300</v>
      </c>
      <c r="M445" s="3" t="s">
        <v>290</v>
      </c>
    </row>
    <row r="446" spans="1:13" ht="12.75">
      <c r="A446" s="10">
        <v>44285</v>
      </c>
      <c r="B446" s="3" t="s">
        <v>166</v>
      </c>
      <c r="C446" s="3">
        <v>2700</v>
      </c>
      <c r="D446" s="3" t="s">
        <v>11</v>
      </c>
      <c r="E446" s="3">
        <v>467.5</v>
      </c>
      <c r="F446" s="3">
        <v>469</v>
      </c>
      <c r="G446" s="3">
        <v>470.5</v>
      </c>
      <c r="H446" s="3">
        <v>472</v>
      </c>
      <c r="I446" s="3">
        <v>4050</v>
      </c>
      <c r="J446" s="3">
        <v>0</v>
      </c>
      <c r="K446" s="3">
        <v>0</v>
      </c>
      <c r="L446" s="19">
        <v>4050</v>
      </c>
      <c r="M446" s="3" t="s">
        <v>313</v>
      </c>
    </row>
    <row r="447" spans="1:13" ht="12.75">
      <c r="A447" s="10">
        <v>44281</v>
      </c>
      <c r="B447" s="3" t="s">
        <v>19</v>
      </c>
      <c r="C447" s="3">
        <v>1700</v>
      </c>
      <c r="D447" s="3" t="s">
        <v>11</v>
      </c>
      <c r="E447" s="3">
        <v>739</v>
      </c>
      <c r="F447" s="3">
        <v>741</v>
      </c>
      <c r="G447" s="3">
        <v>743</v>
      </c>
      <c r="H447" s="3">
        <v>745</v>
      </c>
      <c r="I447" s="3">
        <v>3400</v>
      </c>
      <c r="J447" s="3">
        <v>3400</v>
      </c>
      <c r="K447" s="3">
        <v>3400</v>
      </c>
      <c r="L447" s="19">
        <v>10200</v>
      </c>
      <c r="M447" s="3" t="s">
        <v>290</v>
      </c>
    </row>
    <row r="448" spans="1:13" ht="12.75">
      <c r="A448" s="10">
        <v>44281</v>
      </c>
      <c r="B448" s="3" t="s">
        <v>212</v>
      </c>
      <c r="C448" s="3">
        <v>4300</v>
      </c>
      <c r="D448" s="3" t="s">
        <v>11</v>
      </c>
      <c r="E448" s="3">
        <v>323</v>
      </c>
      <c r="F448" s="3">
        <v>324</v>
      </c>
      <c r="G448" s="3">
        <v>325</v>
      </c>
      <c r="H448" s="3">
        <v>326</v>
      </c>
      <c r="I448" s="3">
        <v>4300</v>
      </c>
      <c r="J448" s="3">
        <v>4300</v>
      </c>
      <c r="K448" s="3">
        <v>4300</v>
      </c>
      <c r="L448" s="19">
        <v>12900</v>
      </c>
      <c r="M448" s="3" t="s">
        <v>290</v>
      </c>
    </row>
    <row r="449" spans="1:13" ht="12.75">
      <c r="A449" s="10">
        <v>44280</v>
      </c>
      <c r="B449" s="3" t="s">
        <v>282</v>
      </c>
      <c r="C449" s="3">
        <v>3200</v>
      </c>
      <c r="D449" s="3" t="s">
        <v>80</v>
      </c>
      <c r="E449" s="3">
        <v>405</v>
      </c>
      <c r="F449" s="3">
        <v>404</v>
      </c>
      <c r="G449" s="3">
        <v>403</v>
      </c>
      <c r="H449" s="3">
        <v>402</v>
      </c>
      <c r="I449" s="3">
        <v>3200</v>
      </c>
      <c r="J449" s="3">
        <v>0</v>
      </c>
      <c r="K449" s="3">
        <v>0</v>
      </c>
      <c r="L449" s="19">
        <v>3200</v>
      </c>
      <c r="M449" s="3" t="s">
        <v>313</v>
      </c>
    </row>
    <row r="450" spans="1:13" ht="12.75">
      <c r="A450" s="10">
        <v>44280</v>
      </c>
      <c r="B450" s="3" t="s">
        <v>253</v>
      </c>
      <c r="C450" s="3">
        <v>2500</v>
      </c>
      <c r="D450" s="3" t="s">
        <v>80</v>
      </c>
      <c r="E450" s="3">
        <v>689</v>
      </c>
      <c r="F450" s="3">
        <v>687.5</v>
      </c>
      <c r="G450" s="3">
        <v>686</v>
      </c>
      <c r="H450" s="3">
        <v>684.5</v>
      </c>
      <c r="I450" s="3">
        <v>3750</v>
      </c>
      <c r="J450" s="3">
        <v>0</v>
      </c>
      <c r="K450" s="3">
        <v>0</v>
      </c>
      <c r="L450" s="19">
        <v>3750</v>
      </c>
      <c r="M450" s="3" t="s">
        <v>313</v>
      </c>
    </row>
    <row r="451" spans="1:13" ht="12.75">
      <c r="A451" s="10">
        <v>44279</v>
      </c>
      <c r="B451" s="3" t="s">
        <v>212</v>
      </c>
      <c r="C451" s="3">
        <v>4300</v>
      </c>
      <c r="D451" s="3" t="s">
        <v>80</v>
      </c>
      <c r="E451" s="3">
        <v>324</v>
      </c>
      <c r="F451" s="3">
        <v>323</v>
      </c>
      <c r="G451" s="3">
        <v>322</v>
      </c>
      <c r="H451" s="3">
        <v>321</v>
      </c>
      <c r="I451" s="3">
        <v>4300</v>
      </c>
      <c r="J451" s="3">
        <v>4300</v>
      </c>
      <c r="K451" s="3">
        <v>4300</v>
      </c>
      <c r="L451" s="19">
        <v>12900</v>
      </c>
      <c r="M451" s="3" t="s">
        <v>290</v>
      </c>
    </row>
    <row r="452" spans="1:13" ht="12.75">
      <c r="A452" s="10">
        <v>44278</v>
      </c>
      <c r="B452" s="3" t="s">
        <v>282</v>
      </c>
      <c r="C452" s="3">
        <v>3200</v>
      </c>
      <c r="D452" s="3" t="s">
        <v>11</v>
      </c>
      <c r="E452" s="3">
        <v>422</v>
      </c>
      <c r="F452" s="3">
        <v>423</v>
      </c>
      <c r="G452" s="3">
        <v>424</v>
      </c>
      <c r="H452" s="3">
        <v>425</v>
      </c>
      <c r="I452" s="3">
        <v>0</v>
      </c>
      <c r="J452" s="3">
        <v>0</v>
      </c>
      <c r="K452" s="3">
        <v>0</v>
      </c>
      <c r="L452" s="19">
        <v>0</v>
      </c>
      <c r="M452" s="3" t="s">
        <v>294</v>
      </c>
    </row>
    <row r="453" spans="1:13" ht="12.75">
      <c r="A453" s="10">
        <v>44278</v>
      </c>
      <c r="B453" s="3" t="s">
        <v>253</v>
      </c>
      <c r="C453" s="3">
        <v>2500</v>
      </c>
      <c r="D453" s="3" t="s">
        <v>11</v>
      </c>
      <c r="E453" s="3">
        <v>739</v>
      </c>
      <c r="F453" s="3">
        <v>740.5</v>
      </c>
      <c r="G453" s="3">
        <v>742</v>
      </c>
      <c r="H453" s="3">
        <v>743.5</v>
      </c>
      <c r="I453" s="3">
        <v>3750</v>
      </c>
      <c r="J453" s="3">
        <v>3750</v>
      </c>
      <c r="K453" s="3">
        <v>3750</v>
      </c>
      <c r="L453" s="19">
        <v>11250</v>
      </c>
      <c r="M453" s="3" t="s">
        <v>290</v>
      </c>
    </row>
    <row r="454" spans="1:13" ht="12.75">
      <c r="A454" s="10">
        <v>44277</v>
      </c>
      <c r="B454" s="3" t="s">
        <v>178</v>
      </c>
      <c r="C454" s="3">
        <v>1400</v>
      </c>
      <c r="D454" s="3" t="s">
        <v>80</v>
      </c>
      <c r="E454" s="3">
        <v>587</v>
      </c>
      <c r="F454" s="3">
        <v>590</v>
      </c>
      <c r="G454" s="3">
        <v>593</v>
      </c>
      <c r="H454" s="3">
        <v>596</v>
      </c>
      <c r="I454" s="3">
        <v>4200</v>
      </c>
      <c r="J454" s="3">
        <v>0</v>
      </c>
      <c r="K454" s="3">
        <v>0</v>
      </c>
      <c r="L454" s="19">
        <v>4200</v>
      </c>
      <c r="M454" s="3" t="s">
        <v>313</v>
      </c>
    </row>
    <row r="455" spans="1:13" ht="12.75">
      <c r="A455" s="10">
        <v>44277</v>
      </c>
      <c r="B455" s="3" t="s">
        <v>84</v>
      </c>
      <c r="C455" s="3">
        <v>1375</v>
      </c>
      <c r="D455" s="3" t="s">
        <v>80</v>
      </c>
      <c r="E455" s="3">
        <v>578</v>
      </c>
      <c r="F455" s="3">
        <v>575</v>
      </c>
      <c r="G455" s="3">
        <v>572</v>
      </c>
      <c r="H455" s="3">
        <v>569</v>
      </c>
      <c r="I455" s="3">
        <v>4125</v>
      </c>
      <c r="J455" s="3">
        <v>4125</v>
      </c>
      <c r="K455" s="3">
        <v>0</v>
      </c>
      <c r="L455" s="19">
        <v>8250</v>
      </c>
      <c r="M455" s="3" t="s">
        <v>292</v>
      </c>
    </row>
    <row r="456" spans="1:13" ht="12.75">
      <c r="A456" s="10">
        <v>44274</v>
      </c>
      <c r="B456" s="3" t="s">
        <v>212</v>
      </c>
      <c r="C456" s="3">
        <v>4300</v>
      </c>
      <c r="D456" s="3" t="s">
        <v>80</v>
      </c>
      <c r="E456" s="3">
        <v>323</v>
      </c>
      <c r="F456" s="3">
        <v>322</v>
      </c>
      <c r="G456" s="3">
        <v>321</v>
      </c>
      <c r="H456" s="3">
        <v>320</v>
      </c>
      <c r="I456" s="3">
        <v>4300</v>
      </c>
      <c r="J456" s="3">
        <v>0</v>
      </c>
      <c r="K456" s="3">
        <v>0</v>
      </c>
      <c r="L456" s="19">
        <v>4300</v>
      </c>
      <c r="M456" s="3" t="s">
        <v>313</v>
      </c>
    </row>
    <row r="457" spans="1:13" ht="12.75">
      <c r="A457" s="10">
        <v>44274</v>
      </c>
      <c r="B457" s="3" t="s">
        <v>228</v>
      </c>
      <c r="C457" s="3">
        <v>3700</v>
      </c>
      <c r="D457" s="3" t="s">
        <v>80</v>
      </c>
      <c r="E457" s="3">
        <v>134</v>
      </c>
      <c r="F457" s="3">
        <v>133</v>
      </c>
      <c r="G457" s="3">
        <v>132</v>
      </c>
      <c r="H457" s="3">
        <v>131</v>
      </c>
      <c r="I457" s="3">
        <v>0</v>
      </c>
      <c r="J457" s="3">
        <v>0</v>
      </c>
      <c r="K457" s="3">
        <v>0</v>
      </c>
      <c r="L457" s="19">
        <v>0</v>
      </c>
      <c r="M457" s="3" t="s">
        <v>294</v>
      </c>
    </row>
    <row r="458" spans="1:13" ht="12.75">
      <c r="A458" s="10">
        <v>44273</v>
      </c>
      <c r="B458" s="3" t="s">
        <v>316</v>
      </c>
      <c r="C458" s="3">
        <v>1300</v>
      </c>
      <c r="D458" s="3" t="s">
        <v>11</v>
      </c>
      <c r="E458" s="3">
        <v>625</v>
      </c>
      <c r="F458" s="3">
        <v>628</v>
      </c>
      <c r="G458" s="3">
        <v>631</v>
      </c>
      <c r="H458" s="3">
        <v>634</v>
      </c>
      <c r="I458" s="3">
        <v>0</v>
      </c>
      <c r="J458" s="3">
        <v>0</v>
      </c>
      <c r="K458" s="3">
        <v>0</v>
      </c>
      <c r="L458" s="19">
        <v>0</v>
      </c>
      <c r="M458" s="3" t="s">
        <v>294</v>
      </c>
    </row>
    <row r="459" spans="1:13" ht="12.75">
      <c r="A459" s="10">
        <v>44273</v>
      </c>
      <c r="B459" s="3" t="s">
        <v>212</v>
      </c>
      <c r="C459" s="3">
        <v>4300</v>
      </c>
      <c r="D459" s="3" t="s">
        <v>11</v>
      </c>
      <c r="E459" s="3">
        <v>335</v>
      </c>
      <c r="F459" s="3">
        <v>336</v>
      </c>
      <c r="G459" s="3">
        <v>337</v>
      </c>
      <c r="H459" s="3">
        <v>338</v>
      </c>
      <c r="I459" s="3">
        <v>4300</v>
      </c>
      <c r="J459" s="3">
        <v>4300</v>
      </c>
      <c r="K459" s="3">
        <v>4300</v>
      </c>
      <c r="L459" s="19">
        <v>12900</v>
      </c>
      <c r="M459" s="3" t="s">
        <v>290</v>
      </c>
    </row>
    <row r="460" spans="1:13" ht="12.75">
      <c r="A460" s="10">
        <v>44272</v>
      </c>
      <c r="B460" s="3" t="s">
        <v>282</v>
      </c>
      <c r="C460" s="3">
        <v>3200</v>
      </c>
      <c r="D460" s="3" t="s">
        <v>11</v>
      </c>
      <c r="E460" s="3">
        <v>437</v>
      </c>
      <c r="F460" s="3">
        <v>438</v>
      </c>
      <c r="G460" s="3">
        <v>439</v>
      </c>
      <c r="H460" s="3">
        <v>440</v>
      </c>
      <c r="I460" s="3">
        <v>0</v>
      </c>
      <c r="J460" s="3">
        <v>0</v>
      </c>
      <c r="K460" s="3">
        <v>0</v>
      </c>
      <c r="L460" s="19">
        <v>-4800</v>
      </c>
      <c r="M460" s="3" t="s">
        <v>291</v>
      </c>
    </row>
    <row r="461" spans="1:13" ht="12.75">
      <c r="A461" s="10">
        <v>44272</v>
      </c>
      <c r="B461" s="3" t="s">
        <v>197</v>
      </c>
      <c r="C461" s="3">
        <v>3200</v>
      </c>
      <c r="D461" s="3" t="s">
        <v>11</v>
      </c>
      <c r="E461" s="3">
        <v>213</v>
      </c>
      <c r="F461" s="3">
        <v>214</v>
      </c>
      <c r="G461" s="3">
        <v>215</v>
      </c>
      <c r="H461" s="3">
        <v>215</v>
      </c>
      <c r="I461" s="3">
        <v>0</v>
      </c>
      <c r="J461" s="3">
        <v>0</v>
      </c>
      <c r="K461" s="3">
        <v>0</v>
      </c>
      <c r="L461" s="19">
        <v>0</v>
      </c>
      <c r="M461" s="3" t="s">
        <v>294</v>
      </c>
    </row>
    <row r="462" spans="1:13" ht="12.75">
      <c r="A462" s="10">
        <v>44271</v>
      </c>
      <c r="B462" s="3" t="s">
        <v>316</v>
      </c>
      <c r="C462" s="3">
        <v>1300</v>
      </c>
      <c r="D462" s="3" t="s">
        <v>11</v>
      </c>
      <c r="E462" s="3">
        <v>638</v>
      </c>
      <c r="F462" s="3">
        <v>641</v>
      </c>
      <c r="G462" s="3">
        <v>644</v>
      </c>
      <c r="H462" s="3">
        <v>647</v>
      </c>
      <c r="I462" s="3">
        <v>0</v>
      </c>
      <c r="J462" s="3">
        <v>0</v>
      </c>
      <c r="K462" s="3">
        <v>0</v>
      </c>
      <c r="L462" s="19">
        <v>-5850</v>
      </c>
      <c r="M462" s="3" t="s">
        <v>291</v>
      </c>
    </row>
    <row r="463" spans="1:13" ht="12.75">
      <c r="A463" s="10">
        <v>44271</v>
      </c>
      <c r="B463" s="3" t="s">
        <v>387</v>
      </c>
      <c r="C463" s="3">
        <v>1851</v>
      </c>
      <c r="D463" s="3" t="s">
        <v>11</v>
      </c>
      <c r="E463" s="3">
        <v>533</v>
      </c>
      <c r="F463" s="3">
        <v>535</v>
      </c>
      <c r="G463" s="3">
        <v>537</v>
      </c>
      <c r="H463" s="3">
        <v>539</v>
      </c>
      <c r="I463" s="3">
        <v>3702</v>
      </c>
      <c r="J463" s="3">
        <v>0</v>
      </c>
      <c r="K463" s="3">
        <v>0</v>
      </c>
      <c r="L463" s="19">
        <v>3702</v>
      </c>
      <c r="M463" s="3" t="s">
        <v>313</v>
      </c>
    </row>
    <row r="464" spans="1:13" ht="12.75">
      <c r="A464" s="10">
        <v>44270</v>
      </c>
      <c r="B464" s="3" t="s">
        <v>389</v>
      </c>
      <c r="C464" s="3">
        <v>1200</v>
      </c>
      <c r="D464" s="3" t="s">
        <v>11</v>
      </c>
      <c r="E464" s="3">
        <v>1019</v>
      </c>
      <c r="F464" s="3">
        <v>1022</v>
      </c>
      <c r="G464" s="3">
        <v>1025</v>
      </c>
      <c r="H464" s="3">
        <v>1028</v>
      </c>
      <c r="I464" s="3">
        <v>3600</v>
      </c>
      <c r="J464" s="3">
        <v>3600</v>
      </c>
      <c r="K464" s="3">
        <v>3600</v>
      </c>
      <c r="L464" s="19">
        <v>10800</v>
      </c>
      <c r="M464" s="3" t="s">
        <v>290</v>
      </c>
    </row>
    <row r="465" spans="1:13" ht="12.75">
      <c r="A465" s="10">
        <v>44270</v>
      </c>
      <c r="B465" s="3" t="s">
        <v>316</v>
      </c>
      <c r="C465" s="3">
        <v>1300</v>
      </c>
      <c r="D465" s="3" t="s">
        <v>80</v>
      </c>
      <c r="E465" s="3">
        <v>612</v>
      </c>
      <c r="F465" s="3">
        <v>609</v>
      </c>
      <c r="G465" s="3">
        <v>606</v>
      </c>
      <c r="H465" s="3">
        <v>603</v>
      </c>
      <c r="I465" s="3">
        <v>3900</v>
      </c>
      <c r="J465" s="3">
        <v>0</v>
      </c>
      <c r="K465" s="3">
        <v>0</v>
      </c>
      <c r="L465" s="19">
        <v>3900</v>
      </c>
      <c r="M465" s="3" t="s">
        <v>313</v>
      </c>
    </row>
    <row r="466" spans="1:13" ht="12.75">
      <c r="A466" s="10">
        <v>44267</v>
      </c>
      <c r="B466" s="3" t="s">
        <v>19</v>
      </c>
      <c r="C466" s="3">
        <v>1700</v>
      </c>
      <c r="D466" s="3" t="s">
        <v>11</v>
      </c>
      <c r="E466" s="3">
        <v>745</v>
      </c>
      <c r="F466" s="3">
        <v>747</v>
      </c>
      <c r="G466" s="3">
        <v>749</v>
      </c>
      <c r="H466" s="3">
        <v>751</v>
      </c>
      <c r="I466" s="3">
        <v>3400</v>
      </c>
      <c r="J466" s="3">
        <v>0</v>
      </c>
      <c r="K466" s="3">
        <v>0</v>
      </c>
      <c r="L466" s="19">
        <v>3400</v>
      </c>
      <c r="M466" s="3" t="s">
        <v>313</v>
      </c>
    </row>
    <row r="467" spans="1:13" ht="12.75">
      <c r="A467" s="10">
        <v>44267</v>
      </c>
      <c r="B467" s="3" t="s">
        <v>166</v>
      </c>
      <c r="C467" s="3">
        <v>2700</v>
      </c>
      <c r="D467" s="3" t="s">
        <v>11</v>
      </c>
      <c r="E467" s="3">
        <v>428</v>
      </c>
      <c r="F467" s="3">
        <v>429.5</v>
      </c>
      <c r="G467" s="3">
        <v>431</v>
      </c>
      <c r="H467" s="3">
        <v>432.5</v>
      </c>
      <c r="I467" s="3">
        <v>4050</v>
      </c>
      <c r="J467" s="3">
        <v>0</v>
      </c>
      <c r="K467" s="3">
        <v>0</v>
      </c>
      <c r="L467" s="19">
        <v>4050</v>
      </c>
      <c r="M467" s="3" t="s">
        <v>313</v>
      </c>
    </row>
    <row r="468" spans="1:13" ht="12.75">
      <c r="A468" s="10">
        <v>44265</v>
      </c>
      <c r="B468" s="3" t="s">
        <v>388</v>
      </c>
      <c r="C468" s="3">
        <v>800</v>
      </c>
      <c r="D468" s="3" t="s">
        <v>11</v>
      </c>
      <c r="E468" s="3">
        <v>1065</v>
      </c>
      <c r="F468" s="3">
        <v>1070</v>
      </c>
      <c r="G468" s="3">
        <v>1075</v>
      </c>
      <c r="H468" s="3">
        <v>1080</v>
      </c>
      <c r="I468" s="3">
        <v>0</v>
      </c>
      <c r="J468" s="3">
        <v>0</v>
      </c>
      <c r="K468" s="3">
        <v>0</v>
      </c>
      <c r="L468" s="19">
        <v>0</v>
      </c>
      <c r="M468" s="3" t="s">
        <v>294</v>
      </c>
    </row>
    <row r="469" spans="1:13" ht="12.75">
      <c r="A469" s="10">
        <v>44264</v>
      </c>
      <c r="B469" s="3" t="s">
        <v>328</v>
      </c>
      <c r="C469" s="3">
        <v>950</v>
      </c>
      <c r="D469" s="3" t="s">
        <v>11</v>
      </c>
      <c r="E469" s="3">
        <v>1405</v>
      </c>
      <c r="F469" s="3">
        <v>1409</v>
      </c>
      <c r="G469" s="3">
        <v>1413</v>
      </c>
      <c r="H469" s="3">
        <v>1417</v>
      </c>
      <c r="I469" s="3">
        <v>0</v>
      </c>
      <c r="J469" s="3">
        <v>0</v>
      </c>
      <c r="K469" s="3">
        <v>0</v>
      </c>
      <c r="L469" s="19">
        <v>-5700</v>
      </c>
      <c r="M469" s="3" t="s">
        <v>291</v>
      </c>
    </row>
    <row r="470" spans="1:13" ht="12.75">
      <c r="A470" s="10">
        <v>44264</v>
      </c>
      <c r="B470" s="3" t="s">
        <v>358</v>
      </c>
      <c r="C470" s="3">
        <v>1800</v>
      </c>
      <c r="D470" s="3" t="s">
        <v>80</v>
      </c>
      <c r="E470" s="3">
        <v>446</v>
      </c>
      <c r="F470" s="3">
        <v>442</v>
      </c>
      <c r="G470" s="3">
        <v>440</v>
      </c>
      <c r="H470" s="3">
        <v>438</v>
      </c>
      <c r="I470" s="3">
        <v>7200</v>
      </c>
      <c r="J470" s="3">
        <v>0</v>
      </c>
      <c r="K470" s="3">
        <v>0</v>
      </c>
      <c r="L470" s="19">
        <v>7200</v>
      </c>
      <c r="M470" s="3" t="s">
        <v>313</v>
      </c>
    </row>
    <row r="471" spans="1:13" ht="12.75">
      <c r="A471" s="10">
        <v>44263</v>
      </c>
      <c r="B471" s="3" t="s">
        <v>316</v>
      </c>
      <c r="C471" s="3">
        <v>1300</v>
      </c>
      <c r="D471" s="3" t="s">
        <v>11</v>
      </c>
      <c r="E471" s="3">
        <v>614</v>
      </c>
      <c r="F471" s="3">
        <v>617</v>
      </c>
      <c r="G471" s="3">
        <v>620</v>
      </c>
      <c r="H471" s="3">
        <v>623</v>
      </c>
      <c r="I471" s="3">
        <v>3900</v>
      </c>
      <c r="J471" s="3">
        <v>3900</v>
      </c>
      <c r="K471" s="3">
        <v>0</v>
      </c>
      <c r="L471" s="19">
        <v>7800</v>
      </c>
      <c r="M471" s="3" t="s">
        <v>292</v>
      </c>
    </row>
    <row r="472" spans="1:13" ht="12.75">
      <c r="A472" s="10">
        <v>44263</v>
      </c>
      <c r="B472" s="3" t="s">
        <v>19</v>
      </c>
      <c r="C472" s="3">
        <v>1700</v>
      </c>
      <c r="D472" s="3" t="s">
        <v>11</v>
      </c>
      <c r="E472" s="3">
        <v>750</v>
      </c>
      <c r="F472" s="3">
        <v>752</v>
      </c>
      <c r="G472" s="3">
        <v>754</v>
      </c>
      <c r="H472" s="3">
        <v>756</v>
      </c>
      <c r="I472" s="3">
        <v>3400</v>
      </c>
      <c r="J472" s="3">
        <v>3400</v>
      </c>
      <c r="K472" s="3">
        <v>3400</v>
      </c>
      <c r="L472" s="19">
        <v>10200</v>
      </c>
      <c r="M472" s="3" t="s">
        <v>290</v>
      </c>
    </row>
    <row r="473" spans="1:13" ht="12.75">
      <c r="A473" s="10">
        <v>44260</v>
      </c>
      <c r="B473" s="3" t="s">
        <v>388</v>
      </c>
      <c r="C473" s="3">
        <v>800</v>
      </c>
      <c r="D473" s="3" t="s">
        <v>80</v>
      </c>
      <c r="E473" s="3">
        <v>1036</v>
      </c>
      <c r="F473" s="3">
        <v>1032</v>
      </c>
      <c r="G473" s="3">
        <v>1028</v>
      </c>
      <c r="H473" s="3">
        <v>1024</v>
      </c>
      <c r="I473" s="3">
        <v>0</v>
      </c>
      <c r="J473" s="3">
        <v>0</v>
      </c>
      <c r="K473" s="3">
        <v>0</v>
      </c>
      <c r="L473" s="19">
        <v>-4800</v>
      </c>
      <c r="M473" s="3" t="s">
        <v>291</v>
      </c>
    </row>
    <row r="474" spans="1:13" ht="12.75">
      <c r="A474" s="10">
        <v>44260</v>
      </c>
      <c r="B474" s="3" t="s">
        <v>282</v>
      </c>
      <c r="C474" s="3">
        <v>3200</v>
      </c>
      <c r="D474" s="3" t="s">
        <v>80</v>
      </c>
      <c r="E474" s="3">
        <v>424</v>
      </c>
      <c r="F474" s="3">
        <v>423</v>
      </c>
      <c r="G474" s="3">
        <v>422</v>
      </c>
      <c r="H474" s="3">
        <v>421</v>
      </c>
      <c r="I474" s="3">
        <v>3200</v>
      </c>
      <c r="J474" s="3">
        <v>3200</v>
      </c>
      <c r="K474" s="3">
        <v>3200</v>
      </c>
      <c r="L474" s="19">
        <v>9600</v>
      </c>
      <c r="M474" s="3" t="s">
        <v>290</v>
      </c>
    </row>
    <row r="475" spans="1:13" ht="12.75">
      <c r="A475" s="10">
        <v>44259</v>
      </c>
      <c r="B475" s="3" t="s">
        <v>253</v>
      </c>
      <c r="C475" s="3">
        <v>2500</v>
      </c>
      <c r="D475" s="3" t="s">
        <v>11</v>
      </c>
      <c r="E475" s="3">
        <v>745</v>
      </c>
      <c r="F475" s="3">
        <v>746.5</v>
      </c>
      <c r="G475" s="3">
        <v>748</v>
      </c>
      <c r="H475" s="3">
        <v>750</v>
      </c>
      <c r="I475" s="3">
        <v>3750</v>
      </c>
      <c r="J475" s="3">
        <v>3750</v>
      </c>
      <c r="K475" s="3">
        <v>0</v>
      </c>
      <c r="L475" s="19">
        <v>7500</v>
      </c>
      <c r="M475" s="3" t="s">
        <v>292</v>
      </c>
    </row>
    <row r="476" spans="1:13" ht="12.75">
      <c r="A476" s="10">
        <v>44258</v>
      </c>
      <c r="B476" s="3" t="s">
        <v>166</v>
      </c>
      <c r="C476" s="3">
        <v>2700</v>
      </c>
      <c r="D476" s="3" t="s">
        <v>11</v>
      </c>
      <c r="E476" s="3">
        <v>430</v>
      </c>
      <c r="F476" s="3">
        <v>431.5</v>
      </c>
      <c r="G476" s="3">
        <v>433</v>
      </c>
      <c r="H476" s="3">
        <v>435</v>
      </c>
      <c r="I476" s="3">
        <v>4050</v>
      </c>
      <c r="J476" s="3">
        <v>4050</v>
      </c>
      <c r="K476" s="3">
        <v>5400</v>
      </c>
      <c r="L476" s="19">
        <v>13500</v>
      </c>
      <c r="M476" s="3" t="s">
        <v>290</v>
      </c>
    </row>
    <row r="477" spans="1:13" ht="12.75">
      <c r="A477" s="10">
        <v>44258</v>
      </c>
      <c r="B477" s="3" t="s">
        <v>212</v>
      </c>
      <c r="C477" s="3">
        <v>4300</v>
      </c>
      <c r="D477" s="3" t="s">
        <v>11</v>
      </c>
      <c r="E477" s="3">
        <v>362</v>
      </c>
      <c r="F477" s="3">
        <v>363</v>
      </c>
      <c r="G477" s="3">
        <v>364</v>
      </c>
      <c r="H477" s="3">
        <v>365</v>
      </c>
      <c r="I477" s="3">
        <v>4300</v>
      </c>
      <c r="J477" s="3">
        <v>4300</v>
      </c>
      <c r="K477" s="3">
        <v>4300</v>
      </c>
      <c r="L477" s="19">
        <v>12900</v>
      </c>
      <c r="M477" s="3" t="s">
        <v>290</v>
      </c>
    </row>
    <row r="478" spans="1:13" ht="12.75">
      <c r="A478" s="10">
        <v>44257</v>
      </c>
      <c r="B478" s="3" t="s">
        <v>358</v>
      </c>
      <c r="C478" s="3">
        <v>1800</v>
      </c>
      <c r="D478" s="3" t="s">
        <v>11</v>
      </c>
      <c r="E478" s="3">
        <v>478</v>
      </c>
      <c r="F478" s="3">
        <v>480</v>
      </c>
      <c r="G478" s="3">
        <v>482</v>
      </c>
      <c r="H478" s="3">
        <v>484</v>
      </c>
      <c r="I478" s="3">
        <v>3600</v>
      </c>
      <c r="J478" s="3">
        <v>3600</v>
      </c>
      <c r="K478" s="3">
        <v>3600</v>
      </c>
      <c r="L478" s="19">
        <v>14400</v>
      </c>
      <c r="M478" s="3" t="s">
        <v>290</v>
      </c>
    </row>
    <row r="479" spans="1:13" ht="12.75">
      <c r="A479" s="10">
        <v>44256</v>
      </c>
      <c r="B479" s="3" t="s">
        <v>110</v>
      </c>
      <c r="C479" s="3">
        <v>1400</v>
      </c>
      <c r="D479" s="3" t="s">
        <v>11</v>
      </c>
      <c r="E479" s="3">
        <v>854</v>
      </c>
      <c r="F479" s="3">
        <v>857</v>
      </c>
      <c r="G479" s="3">
        <v>860</v>
      </c>
      <c r="H479" s="3">
        <v>863</v>
      </c>
      <c r="I479" s="3">
        <v>0</v>
      </c>
      <c r="J479" s="3">
        <v>0</v>
      </c>
      <c r="K479" s="3">
        <v>0</v>
      </c>
      <c r="L479" s="19">
        <v>-6300</v>
      </c>
      <c r="M479" s="3" t="s">
        <v>291</v>
      </c>
    </row>
    <row r="480" spans="1:13" ht="12.75">
      <c r="A480" s="10">
        <v>44256</v>
      </c>
      <c r="B480" s="3" t="s">
        <v>316</v>
      </c>
      <c r="C480" s="3">
        <v>1300</v>
      </c>
      <c r="D480" s="3" t="s">
        <v>11</v>
      </c>
      <c r="E480" s="3">
        <v>589</v>
      </c>
      <c r="F480" s="3">
        <v>593</v>
      </c>
      <c r="G480" s="3">
        <v>598</v>
      </c>
      <c r="H480" s="3">
        <v>0</v>
      </c>
      <c r="I480" s="3">
        <v>5200</v>
      </c>
      <c r="J480" s="3">
        <v>0</v>
      </c>
      <c r="K480" s="3">
        <v>0</v>
      </c>
      <c r="L480" s="19">
        <v>5200</v>
      </c>
      <c r="M480" s="3" t="s">
        <v>313</v>
      </c>
    </row>
    <row r="481" spans="1:13" ht="12.75">
      <c r="A481" s="10">
        <v>44253</v>
      </c>
      <c r="B481" s="3" t="s">
        <v>228</v>
      </c>
      <c r="C481" s="3">
        <v>3700</v>
      </c>
      <c r="D481" s="3" t="s">
        <v>11</v>
      </c>
      <c r="E481" s="3">
        <v>155</v>
      </c>
      <c r="F481" s="3">
        <v>156</v>
      </c>
      <c r="G481" s="3">
        <v>157</v>
      </c>
      <c r="H481" s="3">
        <v>158</v>
      </c>
      <c r="I481" s="3">
        <v>3700</v>
      </c>
      <c r="J481" s="3">
        <v>0</v>
      </c>
      <c r="K481" s="3">
        <v>0</v>
      </c>
      <c r="L481" s="19">
        <v>3700</v>
      </c>
      <c r="M481" s="3" t="s">
        <v>313</v>
      </c>
    </row>
    <row r="482" spans="1:13" ht="12.75">
      <c r="A482" s="10">
        <v>44252</v>
      </c>
      <c r="B482" s="3" t="s">
        <v>316</v>
      </c>
      <c r="C482" s="3">
        <v>1300</v>
      </c>
      <c r="D482" s="3" t="s">
        <v>11</v>
      </c>
      <c r="E482" s="3">
        <v>573</v>
      </c>
      <c r="F482" s="3">
        <v>576</v>
      </c>
      <c r="G482" s="3">
        <v>579</v>
      </c>
      <c r="H482" s="3">
        <v>582</v>
      </c>
      <c r="I482" s="3">
        <v>3900</v>
      </c>
      <c r="J482" s="3">
        <v>3900</v>
      </c>
      <c r="K482" s="3">
        <v>3900</v>
      </c>
      <c r="L482" s="19">
        <v>11700</v>
      </c>
      <c r="M482" s="3" t="s">
        <v>290</v>
      </c>
    </row>
    <row r="483" spans="1:13" ht="12.75">
      <c r="A483" s="10">
        <v>44252</v>
      </c>
      <c r="B483" s="3" t="s">
        <v>19</v>
      </c>
      <c r="C483" s="3">
        <v>1700</v>
      </c>
      <c r="D483" s="3" t="s">
        <v>11</v>
      </c>
      <c r="E483" s="3">
        <v>738</v>
      </c>
      <c r="F483" s="3">
        <v>740</v>
      </c>
      <c r="G483" s="3">
        <v>742</v>
      </c>
      <c r="H483" s="3">
        <v>744</v>
      </c>
      <c r="I483" s="3">
        <v>3400</v>
      </c>
      <c r="J483" s="3">
        <v>3400</v>
      </c>
      <c r="K483" s="3">
        <v>3400</v>
      </c>
      <c r="L483" s="19">
        <v>10200</v>
      </c>
      <c r="M483" s="3" t="s">
        <v>290</v>
      </c>
    </row>
    <row r="484" spans="1:13" ht="12.75">
      <c r="A484" s="10">
        <v>44251</v>
      </c>
      <c r="B484" s="3" t="s">
        <v>185</v>
      </c>
      <c r="C484" s="3">
        <v>1200</v>
      </c>
      <c r="D484" s="3" t="s">
        <v>11</v>
      </c>
      <c r="E484" s="3">
        <v>728</v>
      </c>
      <c r="F484" s="3">
        <v>731</v>
      </c>
      <c r="G484" s="3">
        <v>734</v>
      </c>
      <c r="H484" s="3">
        <v>737</v>
      </c>
      <c r="I484" s="3">
        <v>3600</v>
      </c>
      <c r="J484" s="3">
        <v>3600</v>
      </c>
      <c r="K484" s="3">
        <v>3600</v>
      </c>
      <c r="L484" s="19">
        <v>10800</v>
      </c>
      <c r="M484" s="3" t="s">
        <v>290</v>
      </c>
    </row>
    <row r="485" spans="1:13" ht="12.75">
      <c r="A485" s="10">
        <v>44251</v>
      </c>
      <c r="B485" s="3" t="s">
        <v>228</v>
      </c>
      <c r="C485" s="3">
        <v>3700</v>
      </c>
      <c r="D485" s="3" t="s">
        <v>11</v>
      </c>
      <c r="E485" s="3">
        <v>141</v>
      </c>
      <c r="F485" s="3">
        <v>142</v>
      </c>
      <c r="G485" s="3">
        <v>143</v>
      </c>
      <c r="H485" s="3">
        <v>144</v>
      </c>
      <c r="I485" s="3">
        <v>3700</v>
      </c>
      <c r="J485" s="3">
        <v>3700</v>
      </c>
      <c r="K485" s="3">
        <v>3700</v>
      </c>
      <c r="L485" s="19">
        <v>11100</v>
      </c>
      <c r="M485" s="3" t="s">
        <v>290</v>
      </c>
    </row>
    <row r="486" spans="1:13" ht="12.75">
      <c r="A486" s="10">
        <v>44250</v>
      </c>
      <c r="B486" s="3" t="s">
        <v>212</v>
      </c>
      <c r="C486" s="3">
        <v>4300</v>
      </c>
      <c r="D486" s="3" t="s">
        <v>11</v>
      </c>
      <c r="E486" s="3">
        <v>327</v>
      </c>
      <c r="F486" s="3">
        <v>328</v>
      </c>
      <c r="G486" s="3">
        <v>329</v>
      </c>
      <c r="H486" s="3">
        <v>330</v>
      </c>
      <c r="I486" s="3">
        <v>4300</v>
      </c>
      <c r="J486" s="3">
        <v>4300</v>
      </c>
      <c r="K486" s="3">
        <v>0</v>
      </c>
      <c r="L486" s="19">
        <v>8600</v>
      </c>
      <c r="M486" s="3" t="s">
        <v>292</v>
      </c>
    </row>
    <row r="487" spans="1:13" ht="12.75">
      <c r="A487" s="10">
        <v>44250</v>
      </c>
      <c r="B487" s="3" t="s">
        <v>19</v>
      </c>
      <c r="C487" s="3">
        <v>1700</v>
      </c>
      <c r="D487" s="3" t="s">
        <v>11</v>
      </c>
      <c r="E487" s="3">
        <v>699</v>
      </c>
      <c r="F487" s="3">
        <v>701</v>
      </c>
      <c r="G487" s="3">
        <v>703</v>
      </c>
      <c r="H487" s="3">
        <v>705</v>
      </c>
      <c r="I487" s="3">
        <v>3400</v>
      </c>
      <c r="J487" s="3">
        <v>3400</v>
      </c>
      <c r="K487" s="3">
        <v>3400</v>
      </c>
      <c r="L487" s="19">
        <v>10200</v>
      </c>
      <c r="M487" s="3" t="s">
        <v>290</v>
      </c>
    </row>
    <row r="488" spans="1:13" ht="12.75">
      <c r="A488" s="10">
        <v>44249</v>
      </c>
      <c r="B488" s="3" t="s">
        <v>212</v>
      </c>
      <c r="C488" s="3">
        <v>4300</v>
      </c>
      <c r="D488" s="3" t="s">
        <v>11</v>
      </c>
      <c r="E488" s="3">
        <v>315</v>
      </c>
      <c r="F488" s="3">
        <v>316</v>
      </c>
      <c r="G488" s="3">
        <v>317</v>
      </c>
      <c r="H488" s="3">
        <v>318</v>
      </c>
      <c r="I488" s="3">
        <v>4300</v>
      </c>
      <c r="J488" s="3">
        <v>0</v>
      </c>
      <c r="K488" s="3">
        <v>0</v>
      </c>
      <c r="L488" s="19">
        <v>4300</v>
      </c>
      <c r="M488" s="3" t="s">
        <v>313</v>
      </c>
    </row>
    <row r="489" spans="1:13" ht="12.75">
      <c r="A489" s="10">
        <v>44249</v>
      </c>
      <c r="B489" s="3" t="s">
        <v>166</v>
      </c>
      <c r="C489" s="3">
        <v>2700</v>
      </c>
      <c r="D489" s="3" t="s">
        <v>11</v>
      </c>
      <c r="E489" s="3">
        <v>402</v>
      </c>
      <c r="F489" s="3">
        <v>403.5</v>
      </c>
      <c r="G489" s="3">
        <v>405</v>
      </c>
      <c r="H489" s="3">
        <v>406.5</v>
      </c>
      <c r="I489" s="3">
        <v>4050</v>
      </c>
      <c r="J489" s="3">
        <v>4050</v>
      </c>
      <c r="K489" s="3">
        <v>4050</v>
      </c>
      <c r="L489" s="19">
        <v>12150</v>
      </c>
      <c r="M489" s="3" t="s">
        <v>290</v>
      </c>
    </row>
    <row r="490" spans="1:13" ht="12.75">
      <c r="A490" s="10">
        <v>44246</v>
      </c>
      <c r="B490" s="3" t="s">
        <v>253</v>
      </c>
      <c r="C490" s="3">
        <v>2500</v>
      </c>
      <c r="D490" s="3" t="s">
        <v>11</v>
      </c>
      <c r="E490" s="3">
        <v>675</v>
      </c>
      <c r="F490" s="3">
        <v>676.5</v>
      </c>
      <c r="G490" s="3">
        <v>678</v>
      </c>
      <c r="H490" s="3">
        <v>679.5</v>
      </c>
      <c r="I490" s="3">
        <v>0</v>
      </c>
      <c r="J490" s="3">
        <v>0</v>
      </c>
      <c r="K490" s="3">
        <v>0</v>
      </c>
      <c r="L490" s="19">
        <v>0</v>
      </c>
      <c r="M490" s="3" t="s">
        <v>294</v>
      </c>
    </row>
    <row r="491" spans="1:13" ht="12.75">
      <c r="A491" s="10">
        <v>44246</v>
      </c>
      <c r="B491" s="3" t="s">
        <v>316</v>
      </c>
      <c r="C491" s="3">
        <v>1300</v>
      </c>
      <c r="D491" s="3" t="s">
        <v>11</v>
      </c>
      <c r="E491" s="3">
        <v>547</v>
      </c>
      <c r="F491" s="3">
        <v>550</v>
      </c>
      <c r="G491" s="3">
        <v>553</v>
      </c>
      <c r="H491" s="3">
        <v>556</v>
      </c>
      <c r="I491" s="3">
        <v>3900</v>
      </c>
      <c r="J491" s="3">
        <v>3900</v>
      </c>
      <c r="K491" s="3">
        <v>0</v>
      </c>
      <c r="L491" s="19">
        <v>7800</v>
      </c>
      <c r="M491" s="3" t="s">
        <v>292</v>
      </c>
    </row>
    <row r="492" spans="1:13" ht="12.75">
      <c r="A492" s="10">
        <v>44245</v>
      </c>
      <c r="B492" s="3" t="s">
        <v>19</v>
      </c>
      <c r="C492" s="3">
        <v>1700</v>
      </c>
      <c r="D492" s="3" t="s">
        <v>11</v>
      </c>
      <c r="E492" s="3">
        <v>709</v>
      </c>
      <c r="F492" s="3">
        <v>711</v>
      </c>
      <c r="G492" s="3">
        <v>713</v>
      </c>
      <c r="H492" s="3">
        <v>715</v>
      </c>
      <c r="I492" s="3">
        <v>0</v>
      </c>
      <c r="J492" s="3">
        <v>0</v>
      </c>
      <c r="K492" s="3">
        <v>0</v>
      </c>
      <c r="L492" s="19">
        <v>0</v>
      </c>
      <c r="M492" s="3" t="s">
        <v>294</v>
      </c>
    </row>
    <row r="493" spans="1:13" ht="12.75">
      <c r="A493" s="10">
        <v>44245</v>
      </c>
      <c r="B493" s="3" t="s">
        <v>388</v>
      </c>
      <c r="C493" s="3">
        <v>800</v>
      </c>
      <c r="D493" s="3" t="s">
        <v>11</v>
      </c>
      <c r="E493" s="3">
        <v>1051</v>
      </c>
      <c r="F493" s="3">
        <v>1055</v>
      </c>
      <c r="G493" s="3">
        <v>1059</v>
      </c>
      <c r="H493" s="3">
        <v>1063</v>
      </c>
      <c r="I493" s="3">
        <v>0</v>
      </c>
      <c r="J493" s="3">
        <v>0</v>
      </c>
      <c r="K493" s="3">
        <v>0</v>
      </c>
      <c r="L493" s="19">
        <v>0</v>
      </c>
      <c r="M493" s="3" t="s">
        <v>294</v>
      </c>
    </row>
    <row r="494" spans="1:13" ht="12.75">
      <c r="A494" s="10">
        <v>44244</v>
      </c>
      <c r="B494" s="3" t="s">
        <v>402</v>
      </c>
      <c r="C494" s="3">
        <v>1100</v>
      </c>
      <c r="D494" s="3" t="s">
        <v>11</v>
      </c>
      <c r="E494" s="3">
        <v>708</v>
      </c>
      <c r="F494" s="3">
        <v>711</v>
      </c>
      <c r="G494" s="3">
        <v>714</v>
      </c>
      <c r="H494" s="3">
        <v>717</v>
      </c>
      <c r="I494" s="3">
        <v>3300</v>
      </c>
      <c r="J494" s="3">
        <v>0</v>
      </c>
      <c r="K494" s="3">
        <v>0</v>
      </c>
      <c r="L494" s="19">
        <v>3300</v>
      </c>
      <c r="M494" s="3" t="s">
        <v>313</v>
      </c>
    </row>
    <row r="495" spans="1:13" ht="12.75">
      <c r="A495" s="10">
        <v>44244</v>
      </c>
      <c r="B495" s="3" t="s">
        <v>253</v>
      </c>
      <c r="C495" s="3">
        <v>2500</v>
      </c>
      <c r="D495" s="3" t="s">
        <v>11</v>
      </c>
      <c r="E495" s="3">
        <v>670</v>
      </c>
      <c r="F495" s="3">
        <v>671.5</v>
      </c>
      <c r="G495" s="3">
        <v>673</v>
      </c>
      <c r="H495" s="3">
        <v>675</v>
      </c>
      <c r="I495" s="3">
        <v>0</v>
      </c>
      <c r="J495" s="3">
        <v>0</v>
      </c>
      <c r="K495" s="3">
        <v>0</v>
      </c>
      <c r="L495" s="19">
        <v>0</v>
      </c>
      <c r="M495" s="3" t="s">
        <v>294</v>
      </c>
    </row>
    <row r="496" spans="1:13" ht="12.75">
      <c r="A496" s="10">
        <v>44243</v>
      </c>
      <c r="B496" s="3" t="s">
        <v>228</v>
      </c>
      <c r="C496" s="3">
        <v>3700</v>
      </c>
      <c r="D496" s="3" t="s">
        <v>11</v>
      </c>
      <c r="E496" s="3">
        <v>134</v>
      </c>
      <c r="F496" s="3">
        <v>135</v>
      </c>
      <c r="G496" s="3">
        <v>136</v>
      </c>
      <c r="H496" s="3">
        <v>137</v>
      </c>
      <c r="I496" s="3">
        <v>3700</v>
      </c>
      <c r="J496" s="3">
        <v>0</v>
      </c>
      <c r="K496" s="3">
        <v>0</v>
      </c>
      <c r="L496" s="19">
        <v>3700</v>
      </c>
      <c r="M496" s="3" t="s">
        <v>313</v>
      </c>
    </row>
    <row r="497" spans="1:13" ht="12.75">
      <c r="A497" s="10">
        <v>44243</v>
      </c>
      <c r="B497" s="3" t="s">
        <v>388</v>
      </c>
      <c r="C497" s="3">
        <v>800</v>
      </c>
      <c r="D497" s="3" t="s">
        <v>11</v>
      </c>
      <c r="E497" s="3">
        <v>1094</v>
      </c>
      <c r="F497" s="3">
        <v>1099</v>
      </c>
      <c r="G497" s="3">
        <v>1104</v>
      </c>
      <c r="H497" s="3">
        <v>1110</v>
      </c>
      <c r="I497" s="3">
        <v>4000</v>
      </c>
      <c r="J497" s="3">
        <v>0</v>
      </c>
      <c r="K497" s="3">
        <v>0</v>
      </c>
      <c r="L497" s="19">
        <v>4000</v>
      </c>
      <c r="M497" s="3" t="s">
        <v>313</v>
      </c>
    </row>
    <row r="498" spans="1:13" ht="12.75">
      <c r="A498" s="10">
        <v>44242</v>
      </c>
      <c r="B498" s="3" t="s">
        <v>55</v>
      </c>
      <c r="C498" s="3">
        <v>3000</v>
      </c>
      <c r="D498" s="3" t="s">
        <v>11</v>
      </c>
      <c r="E498" s="3">
        <v>402</v>
      </c>
      <c r="F498" s="3">
        <v>403</v>
      </c>
      <c r="G498" s="3">
        <v>404</v>
      </c>
      <c r="H498" s="3">
        <v>405</v>
      </c>
      <c r="I498" s="3">
        <v>3000</v>
      </c>
      <c r="J498" s="3">
        <v>3000</v>
      </c>
      <c r="K498" s="3">
        <v>3000</v>
      </c>
      <c r="L498" s="19">
        <v>9000</v>
      </c>
      <c r="M498" s="3" t="s">
        <v>290</v>
      </c>
    </row>
    <row r="499" spans="1:13" ht="12.75">
      <c r="A499" s="10">
        <v>44242</v>
      </c>
      <c r="B499" s="3" t="s">
        <v>388</v>
      </c>
      <c r="C499" s="3">
        <v>800</v>
      </c>
      <c r="D499" s="3" t="s">
        <v>11</v>
      </c>
      <c r="E499" s="3">
        <v>1055</v>
      </c>
      <c r="F499" s="3">
        <v>1060</v>
      </c>
      <c r="G499" s="3">
        <v>1065</v>
      </c>
      <c r="H499" s="3">
        <v>1070</v>
      </c>
      <c r="I499" s="3">
        <v>4000</v>
      </c>
      <c r="J499" s="3">
        <v>0</v>
      </c>
      <c r="K499" s="3">
        <v>0</v>
      </c>
      <c r="L499" s="19">
        <v>4000</v>
      </c>
      <c r="M499" s="3" t="s">
        <v>313</v>
      </c>
    </row>
    <row r="500" spans="1:13" ht="12.75">
      <c r="A500" s="10">
        <v>44239</v>
      </c>
      <c r="B500" s="3" t="s">
        <v>282</v>
      </c>
      <c r="C500" s="3">
        <v>3200</v>
      </c>
      <c r="D500" s="3" t="s">
        <v>11</v>
      </c>
      <c r="E500" s="3">
        <v>445</v>
      </c>
      <c r="F500" s="3">
        <v>446</v>
      </c>
      <c r="G500" s="3">
        <v>447</v>
      </c>
      <c r="H500" s="3">
        <v>448</v>
      </c>
      <c r="I500" s="3">
        <v>3200</v>
      </c>
      <c r="J500" s="3">
        <v>3200</v>
      </c>
      <c r="K500" s="3">
        <v>3200</v>
      </c>
      <c r="L500" s="19">
        <v>9600</v>
      </c>
      <c r="M500" s="3" t="s">
        <v>290</v>
      </c>
    </row>
    <row r="501" spans="1:13" ht="12.75">
      <c r="A501" s="10">
        <v>44239</v>
      </c>
      <c r="B501" s="3" t="s">
        <v>331</v>
      </c>
      <c r="C501" s="3">
        <v>600</v>
      </c>
      <c r="D501" s="3" t="s">
        <v>11</v>
      </c>
      <c r="E501" s="3">
        <v>1328</v>
      </c>
      <c r="F501" s="3">
        <v>1334</v>
      </c>
      <c r="G501" s="3">
        <v>1340</v>
      </c>
      <c r="H501" s="3">
        <v>1346</v>
      </c>
      <c r="I501" s="3">
        <v>0</v>
      </c>
      <c r="J501" s="3">
        <v>0</v>
      </c>
      <c r="K501" s="3">
        <v>0</v>
      </c>
      <c r="L501" s="19">
        <v>0</v>
      </c>
      <c r="M501" s="3" t="s">
        <v>294</v>
      </c>
    </row>
    <row r="502" spans="1:13" ht="12.75">
      <c r="A502" s="10">
        <v>44238</v>
      </c>
      <c r="B502" s="3" t="s">
        <v>212</v>
      </c>
      <c r="C502" s="3">
        <v>4300</v>
      </c>
      <c r="D502" s="3" t="s">
        <v>11</v>
      </c>
      <c r="E502" s="3">
        <v>284</v>
      </c>
      <c r="F502" s="3">
        <v>285</v>
      </c>
      <c r="G502" s="3">
        <v>286</v>
      </c>
      <c r="H502" s="3">
        <v>287</v>
      </c>
      <c r="I502" s="3">
        <v>4300</v>
      </c>
      <c r="J502" s="3">
        <v>4300</v>
      </c>
      <c r="K502" s="3">
        <v>4300</v>
      </c>
      <c r="L502" s="19">
        <v>12900</v>
      </c>
      <c r="M502" s="3" t="s">
        <v>290</v>
      </c>
    </row>
    <row r="503" spans="1:13" ht="12.75">
      <c r="A503" s="10">
        <v>44238</v>
      </c>
      <c r="B503" s="3" t="s">
        <v>400</v>
      </c>
      <c r="C503" s="3">
        <v>2500</v>
      </c>
      <c r="D503" s="3" t="s">
        <v>11</v>
      </c>
      <c r="E503" s="3">
        <v>591</v>
      </c>
      <c r="F503" s="3">
        <v>592.5</v>
      </c>
      <c r="G503" s="3">
        <v>594</v>
      </c>
      <c r="H503" s="3">
        <v>595.5</v>
      </c>
      <c r="I503" s="3">
        <v>3750</v>
      </c>
      <c r="J503" s="3">
        <v>3750</v>
      </c>
      <c r="K503" s="3">
        <v>0</v>
      </c>
      <c r="L503" s="19">
        <v>7500</v>
      </c>
      <c r="M503" s="3" t="s">
        <v>292</v>
      </c>
    </row>
    <row r="504" spans="1:13" ht="12.75">
      <c r="A504" s="10">
        <v>44237</v>
      </c>
      <c r="B504" s="3" t="s">
        <v>166</v>
      </c>
      <c r="C504" s="3">
        <v>2700</v>
      </c>
      <c r="D504" s="3" t="s">
        <v>11</v>
      </c>
      <c r="E504" s="3">
        <v>415</v>
      </c>
      <c r="F504" s="3">
        <v>416.5</v>
      </c>
      <c r="G504" s="3">
        <v>418</v>
      </c>
      <c r="H504" s="3">
        <v>420</v>
      </c>
      <c r="I504" s="3">
        <v>0</v>
      </c>
      <c r="J504" s="3">
        <v>0</v>
      </c>
      <c r="K504" s="3">
        <v>0</v>
      </c>
      <c r="L504" s="19">
        <v>-5400</v>
      </c>
      <c r="M504" s="3" t="s">
        <v>291</v>
      </c>
    </row>
    <row r="505" spans="1:13" ht="12.75">
      <c r="A505" s="10">
        <v>44236</v>
      </c>
      <c r="B505" s="3" t="s">
        <v>316</v>
      </c>
      <c r="C505" s="3">
        <v>1300</v>
      </c>
      <c r="D505" s="3" t="s">
        <v>11</v>
      </c>
      <c r="E505" s="3">
        <v>548</v>
      </c>
      <c r="F505" s="3">
        <v>551</v>
      </c>
      <c r="G505" s="3">
        <v>554</v>
      </c>
      <c r="H505" s="3">
        <v>557</v>
      </c>
      <c r="I505" s="3">
        <v>3900</v>
      </c>
      <c r="J505" s="3">
        <v>3900</v>
      </c>
      <c r="K505" s="3">
        <v>3900</v>
      </c>
      <c r="L505" s="19">
        <v>11700</v>
      </c>
      <c r="M505" s="3" t="s">
        <v>290</v>
      </c>
    </row>
    <row r="506" spans="1:13" ht="12.75">
      <c r="A506" s="10">
        <v>44236</v>
      </c>
      <c r="B506" s="3" t="s">
        <v>402</v>
      </c>
      <c r="C506" s="3">
        <v>1100</v>
      </c>
      <c r="D506" s="3" t="s">
        <v>11</v>
      </c>
      <c r="E506" s="3">
        <v>707</v>
      </c>
      <c r="F506" s="3">
        <v>711</v>
      </c>
      <c r="G506" s="3">
        <v>715</v>
      </c>
      <c r="H506" s="3">
        <v>720</v>
      </c>
      <c r="I506" s="3">
        <v>4400</v>
      </c>
      <c r="J506" s="3">
        <v>0</v>
      </c>
      <c r="K506" s="3">
        <v>0</v>
      </c>
      <c r="L506" s="19">
        <v>4400</v>
      </c>
      <c r="M506" s="3" t="s">
        <v>313</v>
      </c>
    </row>
    <row r="507" spans="1:13" ht="12.75">
      <c r="A507" s="10">
        <v>44235</v>
      </c>
      <c r="B507" s="3" t="s">
        <v>84</v>
      </c>
      <c r="C507" s="3">
        <v>1375</v>
      </c>
      <c r="D507" s="3" t="s">
        <v>11</v>
      </c>
      <c r="E507" s="3">
        <v>635</v>
      </c>
      <c r="F507" s="3">
        <v>638</v>
      </c>
      <c r="G507" s="3">
        <v>641</v>
      </c>
      <c r="H507" s="3">
        <v>644</v>
      </c>
      <c r="I507" s="3">
        <v>0</v>
      </c>
      <c r="J507" s="3">
        <v>0</v>
      </c>
      <c r="K507" s="3">
        <v>0</v>
      </c>
      <c r="L507" s="19">
        <v>-6875</v>
      </c>
      <c r="M507" s="3" t="s">
        <v>291</v>
      </c>
    </row>
    <row r="508" spans="1:13" ht="12.75">
      <c r="A508" s="10">
        <v>44235</v>
      </c>
      <c r="B508" s="3" t="s">
        <v>110</v>
      </c>
      <c r="C508" s="3">
        <v>1400</v>
      </c>
      <c r="D508" s="3" t="s">
        <v>11</v>
      </c>
      <c r="E508" s="3">
        <v>935</v>
      </c>
      <c r="F508" s="3">
        <v>938</v>
      </c>
      <c r="G508" s="3">
        <v>941</v>
      </c>
      <c r="H508" s="3">
        <v>944</v>
      </c>
      <c r="I508" s="3">
        <v>4200</v>
      </c>
      <c r="J508" s="3">
        <v>4200</v>
      </c>
      <c r="K508" s="3">
        <v>4200</v>
      </c>
      <c r="L508" s="19">
        <v>12600</v>
      </c>
      <c r="M508" s="3" t="s">
        <v>290</v>
      </c>
    </row>
    <row r="509" spans="1:13" ht="12.75">
      <c r="A509" s="10">
        <v>44232</v>
      </c>
      <c r="B509" s="3" t="s">
        <v>19</v>
      </c>
      <c r="C509" s="3">
        <v>1700</v>
      </c>
      <c r="D509" s="3" t="s">
        <v>11</v>
      </c>
      <c r="E509" s="3">
        <v>677</v>
      </c>
      <c r="F509" s="3">
        <v>679</v>
      </c>
      <c r="G509" s="3">
        <v>681</v>
      </c>
      <c r="H509" s="3">
        <v>683</v>
      </c>
      <c r="I509" s="3">
        <v>3400</v>
      </c>
      <c r="J509" s="3">
        <v>3400</v>
      </c>
      <c r="K509" s="3">
        <v>3400</v>
      </c>
      <c r="L509" s="19">
        <v>10200</v>
      </c>
      <c r="M509" s="3" t="s">
        <v>290</v>
      </c>
    </row>
    <row r="510" spans="1:13" ht="12.75">
      <c r="A510" s="10">
        <v>44232</v>
      </c>
      <c r="B510" s="3" t="s">
        <v>387</v>
      </c>
      <c r="C510" s="3">
        <v>1851</v>
      </c>
      <c r="D510" s="3" t="s">
        <v>80</v>
      </c>
      <c r="E510" s="3">
        <v>587</v>
      </c>
      <c r="F510" s="3">
        <v>585</v>
      </c>
      <c r="G510" s="3">
        <v>583</v>
      </c>
      <c r="H510" s="3">
        <v>581</v>
      </c>
      <c r="I510" s="3">
        <v>3702</v>
      </c>
      <c r="J510" s="3">
        <v>3702</v>
      </c>
      <c r="K510" s="3">
        <v>0</v>
      </c>
      <c r="L510" s="19">
        <v>7404</v>
      </c>
      <c r="M510" s="3" t="s">
        <v>292</v>
      </c>
    </row>
    <row r="511" spans="1:13" ht="12.75">
      <c r="A511" s="10">
        <v>44231</v>
      </c>
      <c r="B511" s="3" t="s">
        <v>228</v>
      </c>
      <c r="C511" s="3">
        <v>3700</v>
      </c>
      <c r="D511" s="3" t="s">
        <v>11</v>
      </c>
      <c r="E511" s="3">
        <v>142</v>
      </c>
      <c r="F511" s="3">
        <v>143</v>
      </c>
      <c r="G511" s="3">
        <v>144</v>
      </c>
      <c r="H511" s="3">
        <v>145</v>
      </c>
      <c r="I511" s="3">
        <v>3700</v>
      </c>
      <c r="J511" s="3">
        <v>0</v>
      </c>
      <c r="K511" s="3">
        <v>0</v>
      </c>
      <c r="L511" s="19">
        <v>3700</v>
      </c>
      <c r="M511" s="3" t="s">
        <v>313</v>
      </c>
    </row>
    <row r="512" spans="1:13" ht="12.75">
      <c r="A512" s="10">
        <v>44231</v>
      </c>
      <c r="B512" s="3" t="s">
        <v>55</v>
      </c>
      <c r="C512" s="3">
        <v>3000</v>
      </c>
      <c r="D512" s="3" t="s">
        <v>11</v>
      </c>
      <c r="E512" s="3">
        <v>339</v>
      </c>
      <c r="F512" s="3">
        <v>340</v>
      </c>
      <c r="G512" s="3">
        <v>341</v>
      </c>
      <c r="H512" s="3">
        <v>342</v>
      </c>
      <c r="I512" s="3">
        <v>3000</v>
      </c>
      <c r="J512" s="3">
        <v>0</v>
      </c>
      <c r="K512" s="3">
        <v>0</v>
      </c>
      <c r="L512" s="19">
        <v>3000</v>
      </c>
      <c r="M512" s="3" t="s">
        <v>313</v>
      </c>
    </row>
    <row r="513" spans="1:13" ht="12.75">
      <c r="A513" s="10">
        <v>44230</v>
      </c>
      <c r="B513" s="3" t="s">
        <v>110</v>
      </c>
      <c r="C513" s="3">
        <v>1400</v>
      </c>
      <c r="D513" s="3" t="s">
        <v>11</v>
      </c>
      <c r="E513" s="3">
        <v>840</v>
      </c>
      <c r="F513" s="3">
        <v>843</v>
      </c>
      <c r="G513" s="3">
        <v>846</v>
      </c>
      <c r="H513" s="3">
        <v>849</v>
      </c>
      <c r="I513" s="3">
        <v>4200</v>
      </c>
      <c r="J513" s="3">
        <v>4200</v>
      </c>
      <c r="K513" s="3">
        <v>4200</v>
      </c>
      <c r="L513" s="19">
        <v>12600</v>
      </c>
      <c r="M513" s="3" t="s">
        <v>290</v>
      </c>
    </row>
    <row r="514" spans="1:13" ht="12.75">
      <c r="A514" s="10">
        <v>44230</v>
      </c>
      <c r="B514" s="3" t="s">
        <v>386</v>
      </c>
      <c r="C514" s="3">
        <v>1300</v>
      </c>
      <c r="D514" s="3" t="s">
        <v>11</v>
      </c>
      <c r="E514" s="3">
        <v>840</v>
      </c>
      <c r="F514" s="3">
        <v>843</v>
      </c>
      <c r="G514" s="3">
        <v>846</v>
      </c>
      <c r="H514" s="3">
        <v>849</v>
      </c>
      <c r="I514" s="3">
        <v>3900</v>
      </c>
      <c r="J514" s="3">
        <v>3900</v>
      </c>
      <c r="K514" s="3">
        <v>3900</v>
      </c>
      <c r="L514" s="19">
        <v>11700</v>
      </c>
      <c r="M514" s="3" t="s">
        <v>290</v>
      </c>
    </row>
    <row r="515" spans="1:13" ht="12.75">
      <c r="A515" s="10">
        <v>44229</v>
      </c>
      <c r="B515" s="3" t="s">
        <v>110</v>
      </c>
      <c r="C515" s="3">
        <v>1400</v>
      </c>
      <c r="D515" s="3" t="s">
        <v>11</v>
      </c>
      <c r="E515" s="3">
        <v>817</v>
      </c>
      <c r="F515" s="3">
        <v>820</v>
      </c>
      <c r="G515" s="3">
        <v>823</v>
      </c>
      <c r="H515" s="3">
        <v>826</v>
      </c>
      <c r="I515" s="3">
        <v>4200</v>
      </c>
      <c r="J515" s="3">
        <v>4200</v>
      </c>
      <c r="K515" s="3">
        <v>4200</v>
      </c>
      <c r="L515" s="19">
        <v>12600</v>
      </c>
      <c r="M515" s="3" t="s">
        <v>290</v>
      </c>
    </row>
    <row r="516" spans="1:13" ht="12.75">
      <c r="A516" s="10">
        <v>44229</v>
      </c>
      <c r="B516" s="3" t="s">
        <v>316</v>
      </c>
      <c r="C516" s="3">
        <v>1300</v>
      </c>
      <c r="D516" s="3" t="s">
        <v>11</v>
      </c>
      <c r="E516" s="3">
        <v>557</v>
      </c>
      <c r="F516" s="3">
        <v>560</v>
      </c>
      <c r="G516" s="3">
        <v>563</v>
      </c>
      <c r="H516" s="3">
        <v>566</v>
      </c>
      <c r="I516" s="3">
        <v>3900</v>
      </c>
      <c r="J516" s="3">
        <v>3900</v>
      </c>
      <c r="K516" s="3">
        <v>0</v>
      </c>
      <c r="L516" s="19">
        <v>7800</v>
      </c>
      <c r="M516" s="3" t="s">
        <v>292</v>
      </c>
    </row>
    <row r="517" spans="1:13" ht="12.75">
      <c r="A517" s="10">
        <v>44228</v>
      </c>
      <c r="B517" s="3" t="s">
        <v>212</v>
      </c>
      <c r="C517" s="3">
        <v>4300</v>
      </c>
      <c r="D517" s="3" t="s">
        <v>11</v>
      </c>
      <c r="E517" s="3">
        <v>231</v>
      </c>
      <c r="F517" s="3">
        <v>232</v>
      </c>
      <c r="G517" s="3">
        <v>233</v>
      </c>
      <c r="H517" s="3">
        <v>234</v>
      </c>
      <c r="I517" s="3">
        <v>4300</v>
      </c>
      <c r="J517" s="3">
        <v>4300</v>
      </c>
      <c r="K517" s="3">
        <v>4300</v>
      </c>
      <c r="L517" s="19">
        <v>12900</v>
      </c>
      <c r="M517" s="3" t="s">
        <v>290</v>
      </c>
    </row>
    <row r="518" spans="1:13" ht="12.75">
      <c r="A518" s="10">
        <v>44228</v>
      </c>
      <c r="B518" s="3" t="s">
        <v>388</v>
      </c>
      <c r="C518" s="3">
        <v>800</v>
      </c>
      <c r="D518" s="3" t="s">
        <v>11</v>
      </c>
      <c r="E518" s="3">
        <v>900</v>
      </c>
      <c r="F518" s="3">
        <v>920</v>
      </c>
      <c r="G518" s="3">
        <v>930</v>
      </c>
      <c r="H518" s="3">
        <v>0</v>
      </c>
      <c r="I518" s="3">
        <v>1600</v>
      </c>
      <c r="J518" s="3">
        <v>800</v>
      </c>
      <c r="K518" s="3">
        <v>0</v>
      </c>
      <c r="L518" s="19">
        <v>2400</v>
      </c>
      <c r="M518" s="3" t="s">
        <v>290</v>
      </c>
    </row>
    <row r="519" spans="1:13" ht="12.75">
      <c r="A519" s="10">
        <v>44225</v>
      </c>
      <c r="B519" s="3" t="s">
        <v>84</v>
      </c>
      <c r="C519" s="3">
        <v>1375</v>
      </c>
      <c r="D519" s="3" t="s">
        <v>11</v>
      </c>
      <c r="E519" s="3">
        <v>560</v>
      </c>
      <c r="F519" s="3">
        <v>570</v>
      </c>
      <c r="G519" s="3">
        <v>580</v>
      </c>
      <c r="H519" s="3">
        <v>0</v>
      </c>
      <c r="I519" s="3">
        <v>13750</v>
      </c>
      <c r="J519" s="3">
        <v>13750</v>
      </c>
      <c r="K519" s="3">
        <v>0</v>
      </c>
      <c r="L519" s="19">
        <v>27500</v>
      </c>
      <c r="M519" s="3" t="s">
        <v>292</v>
      </c>
    </row>
    <row r="520" spans="1:13" ht="12.75">
      <c r="A520" s="10">
        <v>44225</v>
      </c>
      <c r="B520" s="3" t="s">
        <v>316</v>
      </c>
      <c r="C520" s="3">
        <v>1300</v>
      </c>
      <c r="D520" s="3" t="s">
        <v>11</v>
      </c>
      <c r="E520" s="3">
        <v>575</v>
      </c>
      <c r="F520" s="3">
        <v>578</v>
      </c>
      <c r="G520" s="3">
        <v>581</v>
      </c>
      <c r="H520" s="3">
        <v>584</v>
      </c>
      <c r="I520" s="3">
        <v>3900</v>
      </c>
      <c r="J520" s="3">
        <v>3900</v>
      </c>
      <c r="K520" s="3">
        <v>3900</v>
      </c>
      <c r="L520" s="19">
        <v>11700</v>
      </c>
      <c r="M520" s="3" t="s">
        <v>290</v>
      </c>
    </row>
    <row r="521" spans="1:13" ht="12.75">
      <c r="A521" s="10">
        <v>44225</v>
      </c>
      <c r="B521" s="3" t="s">
        <v>388</v>
      </c>
      <c r="C521" s="3">
        <v>800</v>
      </c>
      <c r="D521" s="3" t="s">
        <v>11</v>
      </c>
      <c r="E521" s="3">
        <v>830</v>
      </c>
      <c r="F521" s="3">
        <v>834</v>
      </c>
      <c r="G521" s="3">
        <v>838</v>
      </c>
      <c r="H521" s="3">
        <v>842</v>
      </c>
      <c r="I521" s="3">
        <v>1200</v>
      </c>
      <c r="J521" s="3">
        <v>1200</v>
      </c>
      <c r="K521" s="3">
        <v>1200</v>
      </c>
      <c r="L521" s="19">
        <v>3600</v>
      </c>
      <c r="M521" s="3" t="s">
        <v>290</v>
      </c>
    </row>
    <row r="522" spans="1:13" ht="12.75">
      <c r="A522" s="10">
        <v>44224</v>
      </c>
      <c r="B522" s="3" t="s">
        <v>387</v>
      </c>
      <c r="C522" s="3">
        <v>1851</v>
      </c>
      <c r="D522" s="3" t="s">
        <v>11</v>
      </c>
      <c r="E522" s="3">
        <v>574</v>
      </c>
      <c r="F522" s="3">
        <v>576</v>
      </c>
      <c r="G522" s="3">
        <v>578</v>
      </c>
      <c r="H522" s="3">
        <v>580</v>
      </c>
      <c r="I522" s="3">
        <v>3702</v>
      </c>
      <c r="J522" s="3">
        <v>0</v>
      </c>
      <c r="K522" s="3">
        <v>0</v>
      </c>
      <c r="L522" s="19">
        <v>3702</v>
      </c>
      <c r="M522" s="3" t="s">
        <v>313</v>
      </c>
    </row>
    <row r="523" spans="1:13" ht="12.75">
      <c r="A523" s="10">
        <v>44224</v>
      </c>
      <c r="B523" s="3" t="s">
        <v>358</v>
      </c>
      <c r="C523" s="3">
        <v>1800</v>
      </c>
      <c r="D523" s="3" t="s">
        <v>11</v>
      </c>
      <c r="E523" s="3">
        <v>382</v>
      </c>
      <c r="F523" s="3">
        <v>384</v>
      </c>
      <c r="G523" s="3">
        <v>386</v>
      </c>
      <c r="H523" s="3">
        <v>388</v>
      </c>
      <c r="I523" s="3">
        <v>3600</v>
      </c>
      <c r="J523" s="3">
        <v>3600</v>
      </c>
      <c r="K523" s="3">
        <v>0</v>
      </c>
      <c r="L523" s="19">
        <v>7200</v>
      </c>
      <c r="M523" s="3" t="s">
        <v>292</v>
      </c>
    </row>
    <row r="524" spans="1:13" ht="12.75">
      <c r="A524" s="10">
        <v>44223</v>
      </c>
      <c r="B524" s="3" t="s">
        <v>389</v>
      </c>
      <c r="C524" s="3">
        <v>1200</v>
      </c>
      <c r="D524" s="3" t="s">
        <v>11</v>
      </c>
      <c r="E524" s="3">
        <v>990</v>
      </c>
      <c r="F524" s="3">
        <v>993</v>
      </c>
      <c r="G524" s="3">
        <v>996</v>
      </c>
      <c r="H524" s="3">
        <v>999</v>
      </c>
      <c r="I524" s="3">
        <v>3600</v>
      </c>
      <c r="J524" s="3">
        <v>0</v>
      </c>
      <c r="K524" s="3">
        <v>0</v>
      </c>
      <c r="L524" s="19">
        <v>3600</v>
      </c>
      <c r="M524" s="3" t="s">
        <v>313</v>
      </c>
    </row>
    <row r="525" spans="1:13" ht="12.75">
      <c r="A525" s="10">
        <v>44223</v>
      </c>
      <c r="B525" s="3" t="s">
        <v>282</v>
      </c>
      <c r="C525" s="3">
        <v>3200</v>
      </c>
      <c r="D525" s="3" t="s">
        <v>11</v>
      </c>
      <c r="E525" s="3">
        <v>442</v>
      </c>
      <c r="F525" s="3">
        <v>443</v>
      </c>
      <c r="G525" s="3">
        <v>444</v>
      </c>
      <c r="H525" s="3">
        <v>445</v>
      </c>
      <c r="I525" s="3">
        <v>3200</v>
      </c>
      <c r="J525" s="3">
        <v>3200</v>
      </c>
      <c r="K525" s="3">
        <v>3200</v>
      </c>
      <c r="L525" s="19">
        <v>9600</v>
      </c>
      <c r="M525" s="3" t="s">
        <v>290</v>
      </c>
    </row>
    <row r="526" spans="1:13" ht="12.75">
      <c r="A526" s="10">
        <v>44221</v>
      </c>
      <c r="B526" s="3" t="s">
        <v>110</v>
      </c>
      <c r="C526" s="3">
        <v>1400</v>
      </c>
      <c r="D526" s="3" t="s">
        <v>11</v>
      </c>
      <c r="E526" s="3">
        <v>813</v>
      </c>
      <c r="F526" s="3">
        <v>816</v>
      </c>
      <c r="G526" s="3">
        <v>819</v>
      </c>
      <c r="H526" s="3">
        <v>822</v>
      </c>
      <c r="I526" s="3">
        <v>0</v>
      </c>
      <c r="J526" s="3">
        <v>0</v>
      </c>
      <c r="K526" s="3">
        <v>0</v>
      </c>
      <c r="L526" s="19">
        <v>0</v>
      </c>
      <c r="M526" s="3" t="s">
        <v>294</v>
      </c>
    </row>
    <row r="527" spans="1:13" ht="12.75">
      <c r="A527" s="10">
        <v>44221</v>
      </c>
      <c r="B527" s="3" t="s">
        <v>185</v>
      </c>
      <c r="C527" s="3">
        <v>1200</v>
      </c>
      <c r="D527" s="3" t="s">
        <v>11</v>
      </c>
      <c r="E527" s="3">
        <v>665</v>
      </c>
      <c r="F527" s="3">
        <v>668</v>
      </c>
      <c r="G527" s="3">
        <v>671</v>
      </c>
      <c r="H527" s="3">
        <v>674</v>
      </c>
      <c r="I527" s="3">
        <v>0</v>
      </c>
      <c r="J527" s="3">
        <v>0</v>
      </c>
      <c r="K527" s="3">
        <v>0</v>
      </c>
      <c r="L527" s="19">
        <v>-5400</v>
      </c>
      <c r="M527" s="3" t="s">
        <v>291</v>
      </c>
    </row>
    <row r="528" spans="1:13" ht="12.75">
      <c r="A528" s="10">
        <v>44218</v>
      </c>
      <c r="B528" s="3" t="s">
        <v>240</v>
      </c>
      <c r="C528" s="3">
        <v>6100</v>
      </c>
      <c r="D528" s="3" t="s">
        <v>11</v>
      </c>
      <c r="E528" s="3">
        <v>133</v>
      </c>
      <c r="F528" s="3">
        <v>133.69999999999999</v>
      </c>
      <c r="G528" s="3">
        <v>134.30000000000001</v>
      </c>
      <c r="H528" s="3">
        <v>135</v>
      </c>
      <c r="I528" s="3">
        <v>4270</v>
      </c>
      <c r="J528" s="3">
        <v>0</v>
      </c>
      <c r="K528" s="3">
        <v>0</v>
      </c>
      <c r="L528" s="19">
        <v>4270</v>
      </c>
      <c r="M528" s="3" t="s">
        <v>313</v>
      </c>
    </row>
    <row r="529" spans="1:13" ht="12.75">
      <c r="A529" s="10">
        <v>44218</v>
      </c>
      <c r="B529" s="3" t="s">
        <v>110</v>
      </c>
      <c r="C529" s="3">
        <v>1400</v>
      </c>
      <c r="D529" s="3" t="s">
        <v>11</v>
      </c>
      <c r="E529" s="3">
        <v>823</v>
      </c>
      <c r="F529" s="3">
        <v>826</v>
      </c>
      <c r="G529" s="3">
        <v>829</v>
      </c>
      <c r="H529" s="3">
        <v>832</v>
      </c>
      <c r="I529" s="3">
        <v>4200</v>
      </c>
      <c r="J529" s="3">
        <v>0</v>
      </c>
      <c r="K529" s="3">
        <v>0</v>
      </c>
      <c r="L529" s="19">
        <v>4200</v>
      </c>
      <c r="M529" s="3" t="s">
        <v>313</v>
      </c>
    </row>
    <row r="530" spans="1:13" ht="12.75">
      <c r="A530" s="10">
        <v>44217</v>
      </c>
      <c r="B530" s="3" t="s">
        <v>185</v>
      </c>
      <c r="C530" s="3">
        <v>1200</v>
      </c>
      <c r="D530" s="3" t="s">
        <v>11</v>
      </c>
      <c r="E530" s="3">
        <v>693</v>
      </c>
      <c r="F530" s="3">
        <v>696</v>
      </c>
      <c r="G530" s="3">
        <v>699</v>
      </c>
      <c r="H530" s="3">
        <v>702</v>
      </c>
      <c r="I530" s="3">
        <v>0</v>
      </c>
      <c r="J530" s="3">
        <v>0</v>
      </c>
      <c r="K530" s="3">
        <v>0</v>
      </c>
      <c r="L530" s="19">
        <v>-5400</v>
      </c>
      <c r="M530" s="3" t="s">
        <v>291</v>
      </c>
    </row>
    <row r="531" spans="1:13" ht="12.75">
      <c r="A531" s="10">
        <v>44217</v>
      </c>
      <c r="B531" s="3" t="s">
        <v>316</v>
      </c>
      <c r="C531" s="3">
        <v>1300</v>
      </c>
      <c r="D531" s="3" t="s">
        <v>11</v>
      </c>
      <c r="E531" s="3">
        <v>586</v>
      </c>
      <c r="F531" s="3">
        <v>589</v>
      </c>
      <c r="G531" s="3">
        <v>592</v>
      </c>
      <c r="H531" s="3">
        <v>595</v>
      </c>
      <c r="I531" s="3">
        <v>3900</v>
      </c>
      <c r="J531" s="3">
        <v>3900</v>
      </c>
      <c r="K531" s="3">
        <v>0</v>
      </c>
      <c r="L531" s="19">
        <v>7800</v>
      </c>
      <c r="M531" s="3" t="s">
        <v>292</v>
      </c>
    </row>
    <row r="532" spans="1:13" ht="12.75">
      <c r="A532" s="10">
        <v>44216</v>
      </c>
      <c r="B532" s="3" t="s">
        <v>330</v>
      </c>
      <c r="C532" s="3">
        <v>700</v>
      </c>
      <c r="D532" s="3" t="s">
        <v>11</v>
      </c>
      <c r="E532" s="3">
        <v>1000</v>
      </c>
      <c r="F532" s="3">
        <v>1005</v>
      </c>
      <c r="G532" s="3">
        <v>1010</v>
      </c>
      <c r="H532" s="3">
        <v>1015</v>
      </c>
      <c r="I532" s="3">
        <v>3500</v>
      </c>
      <c r="J532" s="3">
        <v>0</v>
      </c>
      <c r="K532" s="3">
        <v>0</v>
      </c>
      <c r="L532" s="19">
        <v>3500</v>
      </c>
      <c r="M532" s="3" t="s">
        <v>313</v>
      </c>
    </row>
    <row r="533" spans="1:13" ht="12.75">
      <c r="A533" s="10">
        <v>44216</v>
      </c>
      <c r="B533" s="3" t="s">
        <v>19</v>
      </c>
      <c r="C533" s="3">
        <v>1700</v>
      </c>
      <c r="D533" s="3" t="s">
        <v>11</v>
      </c>
      <c r="E533" s="3">
        <v>699</v>
      </c>
      <c r="F533" s="3">
        <v>701</v>
      </c>
      <c r="G533" s="3">
        <v>703</v>
      </c>
      <c r="H533" s="3">
        <v>705</v>
      </c>
      <c r="I533" s="3">
        <v>3400</v>
      </c>
      <c r="J533" s="3">
        <v>0</v>
      </c>
      <c r="K533" s="3">
        <v>0</v>
      </c>
      <c r="L533" s="19">
        <v>3400</v>
      </c>
      <c r="M533" s="3" t="s">
        <v>313</v>
      </c>
    </row>
    <row r="534" spans="1:13" ht="12.75">
      <c r="A534" s="10">
        <v>44215</v>
      </c>
      <c r="B534" s="3" t="s">
        <v>388</v>
      </c>
      <c r="C534" s="3">
        <v>800</v>
      </c>
      <c r="D534" s="3" t="s">
        <v>11</v>
      </c>
      <c r="E534" s="3">
        <v>950</v>
      </c>
      <c r="F534" s="3">
        <v>955</v>
      </c>
      <c r="G534" s="3">
        <v>960</v>
      </c>
      <c r="H534" s="3">
        <v>965</v>
      </c>
      <c r="I534" s="3">
        <v>0</v>
      </c>
      <c r="J534" s="3">
        <v>0</v>
      </c>
      <c r="K534" s="3">
        <v>0</v>
      </c>
      <c r="L534" s="19">
        <v>-5600</v>
      </c>
      <c r="M534" s="3" t="s">
        <v>291</v>
      </c>
    </row>
    <row r="535" spans="1:13" ht="12.75">
      <c r="A535" s="10">
        <v>44215</v>
      </c>
      <c r="B535" s="3" t="s">
        <v>212</v>
      </c>
      <c r="C535" s="3">
        <v>4300</v>
      </c>
      <c r="D535" s="3" t="s">
        <v>11</v>
      </c>
      <c r="E535" s="3">
        <v>247</v>
      </c>
      <c r="F535" s="3">
        <v>248</v>
      </c>
      <c r="G535" s="3">
        <v>249</v>
      </c>
      <c r="H535" s="3">
        <v>250</v>
      </c>
      <c r="I535" s="3">
        <v>4300</v>
      </c>
      <c r="J535" s="3">
        <v>0</v>
      </c>
      <c r="K535" s="3">
        <v>0</v>
      </c>
      <c r="L535" s="19">
        <v>4300</v>
      </c>
      <c r="M535" s="3" t="s">
        <v>313</v>
      </c>
    </row>
    <row r="536" spans="1:13" ht="12.75">
      <c r="A536" s="10">
        <v>44214</v>
      </c>
      <c r="B536" s="3" t="s">
        <v>197</v>
      </c>
      <c r="C536" s="3">
        <v>3200</v>
      </c>
      <c r="D536" s="3" t="s">
        <v>11</v>
      </c>
      <c r="E536" s="3">
        <v>221</v>
      </c>
      <c r="F536" s="3">
        <v>222</v>
      </c>
      <c r="G536" s="3">
        <v>223</v>
      </c>
      <c r="H536" s="3">
        <v>224</v>
      </c>
      <c r="I536" s="3">
        <v>3200</v>
      </c>
      <c r="J536" s="3">
        <v>0</v>
      </c>
      <c r="K536" s="3">
        <v>0</v>
      </c>
      <c r="L536" s="19">
        <v>3200</v>
      </c>
      <c r="M536" s="3" t="s">
        <v>313</v>
      </c>
    </row>
    <row r="537" spans="1:13" ht="12.75">
      <c r="A537" s="10">
        <v>44214</v>
      </c>
      <c r="B537" s="3" t="s">
        <v>316</v>
      </c>
      <c r="C537" s="3">
        <v>1300</v>
      </c>
      <c r="D537" s="3" t="s">
        <v>11</v>
      </c>
      <c r="E537" s="3">
        <v>530</v>
      </c>
      <c r="F537" s="3">
        <v>533</v>
      </c>
      <c r="G537" s="3">
        <v>536</v>
      </c>
      <c r="H537" s="3">
        <v>539</v>
      </c>
      <c r="I537" s="3">
        <v>3900</v>
      </c>
      <c r="J537" s="3">
        <v>3900</v>
      </c>
      <c r="K537" s="3">
        <v>3900</v>
      </c>
      <c r="L537" s="19">
        <v>11700</v>
      </c>
      <c r="M537" s="3" t="s">
        <v>290</v>
      </c>
    </row>
    <row r="538" spans="1:13" ht="12.75">
      <c r="A538" s="10">
        <v>44211</v>
      </c>
      <c r="B538" s="3" t="s">
        <v>328</v>
      </c>
      <c r="C538" s="3">
        <v>950</v>
      </c>
      <c r="D538" s="3" t="s">
        <v>11</v>
      </c>
      <c r="E538" s="3">
        <v>1027</v>
      </c>
      <c r="F538" s="3">
        <v>1031</v>
      </c>
      <c r="G538" s="3">
        <v>1035</v>
      </c>
      <c r="H538" s="3">
        <v>1040</v>
      </c>
      <c r="I538" s="3">
        <v>0</v>
      </c>
      <c r="J538" s="3">
        <v>0</v>
      </c>
      <c r="K538" s="3">
        <v>0</v>
      </c>
      <c r="L538" s="19">
        <v>-5700</v>
      </c>
      <c r="M538" s="3" t="s">
        <v>291</v>
      </c>
    </row>
    <row r="539" spans="1:13" ht="12.75">
      <c r="A539" s="10">
        <v>44211</v>
      </c>
      <c r="B539" s="3" t="s">
        <v>316</v>
      </c>
      <c r="C539" s="3">
        <v>1300</v>
      </c>
      <c r="D539" s="3" t="s">
        <v>11</v>
      </c>
      <c r="E539" s="3">
        <v>525.5</v>
      </c>
      <c r="F539" s="3">
        <v>528</v>
      </c>
      <c r="G539" s="3">
        <v>530.5</v>
      </c>
      <c r="H539" s="3">
        <v>533</v>
      </c>
      <c r="I539" s="3">
        <v>3250</v>
      </c>
      <c r="J539" s="3">
        <v>0</v>
      </c>
      <c r="K539" s="3">
        <v>0</v>
      </c>
      <c r="L539" s="19">
        <v>3250</v>
      </c>
      <c r="M539" s="3" t="s">
        <v>313</v>
      </c>
    </row>
    <row r="540" spans="1:13" ht="12.75">
      <c r="A540" s="10">
        <v>44210</v>
      </c>
      <c r="B540" s="3" t="s">
        <v>388</v>
      </c>
      <c r="C540" s="3">
        <v>800</v>
      </c>
      <c r="D540" s="3" t="s">
        <v>11</v>
      </c>
      <c r="E540" s="3">
        <v>980</v>
      </c>
      <c r="F540" s="3">
        <v>984</v>
      </c>
      <c r="G540" s="3">
        <v>988</v>
      </c>
      <c r="H540" s="3">
        <v>992</v>
      </c>
      <c r="I540" s="3">
        <v>0</v>
      </c>
      <c r="J540" s="3">
        <v>0</v>
      </c>
      <c r="K540" s="3">
        <v>0</v>
      </c>
      <c r="L540" s="19">
        <v>-6000</v>
      </c>
      <c r="M540" s="3" t="s">
        <v>291</v>
      </c>
    </row>
    <row r="541" spans="1:13" ht="12.75">
      <c r="A541" s="10">
        <v>44210</v>
      </c>
      <c r="B541" s="3" t="s">
        <v>316</v>
      </c>
      <c r="C541" s="3">
        <v>1300</v>
      </c>
      <c r="D541" s="3" t="s">
        <v>11</v>
      </c>
      <c r="E541" s="3">
        <v>500</v>
      </c>
      <c r="F541" s="3">
        <v>503</v>
      </c>
      <c r="G541" s="3">
        <v>506</v>
      </c>
      <c r="H541" s="3">
        <v>509</v>
      </c>
      <c r="I541" s="3">
        <v>3900</v>
      </c>
      <c r="J541" s="3">
        <v>3900</v>
      </c>
      <c r="K541" s="3">
        <v>3900</v>
      </c>
      <c r="L541" s="19">
        <v>11700</v>
      </c>
      <c r="M541" s="3" t="s">
        <v>290</v>
      </c>
    </row>
    <row r="542" spans="1:13" ht="12.75">
      <c r="A542" s="10">
        <v>44209</v>
      </c>
      <c r="B542" s="3" t="s">
        <v>387</v>
      </c>
      <c r="C542" s="3">
        <v>1851</v>
      </c>
      <c r="D542" s="3" t="s">
        <v>11</v>
      </c>
      <c r="E542" s="3">
        <v>596</v>
      </c>
      <c r="F542" s="3">
        <v>598</v>
      </c>
      <c r="G542" s="3">
        <v>600</v>
      </c>
      <c r="H542" s="3">
        <v>602</v>
      </c>
      <c r="I542" s="3">
        <v>3702</v>
      </c>
      <c r="J542" s="3">
        <v>3702</v>
      </c>
      <c r="K542" s="3">
        <v>3702</v>
      </c>
      <c r="L542" s="19">
        <v>11106</v>
      </c>
      <c r="M542" s="3" t="s">
        <v>290</v>
      </c>
    </row>
    <row r="543" spans="1:13" ht="12.75">
      <c r="A543" s="10">
        <v>44209</v>
      </c>
      <c r="B543" s="3" t="s">
        <v>55</v>
      </c>
      <c r="C543" s="3">
        <v>3000</v>
      </c>
      <c r="D543" s="3" t="s">
        <v>11</v>
      </c>
      <c r="E543" s="3">
        <v>300</v>
      </c>
      <c r="F543" s="3">
        <v>301</v>
      </c>
      <c r="G543" s="3">
        <v>302</v>
      </c>
      <c r="H543" s="3">
        <v>303</v>
      </c>
      <c r="I543" s="3">
        <v>3000</v>
      </c>
      <c r="J543" s="3">
        <v>3000</v>
      </c>
      <c r="K543" s="3">
        <v>0</v>
      </c>
      <c r="L543" s="19">
        <v>6000</v>
      </c>
      <c r="M543" s="3" t="s">
        <v>292</v>
      </c>
    </row>
    <row r="544" spans="1:13" ht="12.75">
      <c r="A544" s="10">
        <v>44209</v>
      </c>
      <c r="B544" s="3" t="s">
        <v>110</v>
      </c>
      <c r="C544" s="3">
        <v>1400</v>
      </c>
      <c r="D544" s="3" t="s">
        <v>11</v>
      </c>
      <c r="E544" s="3">
        <v>800</v>
      </c>
      <c r="F544" s="3">
        <v>803</v>
      </c>
      <c r="G544" s="3">
        <v>806</v>
      </c>
      <c r="H544" s="3">
        <v>809</v>
      </c>
      <c r="I544" s="3">
        <v>4200</v>
      </c>
      <c r="J544" s="3">
        <v>4200</v>
      </c>
      <c r="K544" s="3">
        <v>4200</v>
      </c>
      <c r="L544" s="19">
        <v>12600</v>
      </c>
      <c r="M544" s="3" t="s">
        <v>290</v>
      </c>
    </row>
    <row r="545" spans="1:13" ht="12.75">
      <c r="A545" s="10">
        <v>44208</v>
      </c>
      <c r="B545" s="3" t="s">
        <v>166</v>
      </c>
      <c r="C545" s="3">
        <v>2700</v>
      </c>
      <c r="D545" s="3" t="s">
        <v>11</v>
      </c>
      <c r="E545" s="3">
        <v>413.5</v>
      </c>
      <c r="F545" s="3">
        <v>415</v>
      </c>
      <c r="G545" s="3">
        <v>416.5</v>
      </c>
      <c r="H545" s="3">
        <v>418</v>
      </c>
      <c r="I545" s="3">
        <v>0</v>
      </c>
      <c r="J545" s="3">
        <v>0</v>
      </c>
      <c r="K545" s="3">
        <v>0</v>
      </c>
      <c r="L545" s="19">
        <v>0</v>
      </c>
      <c r="M545" s="3" t="s">
        <v>294</v>
      </c>
    </row>
    <row r="546" spans="1:13" ht="12.75">
      <c r="A546" s="10">
        <v>44208</v>
      </c>
      <c r="B546" s="3" t="s">
        <v>228</v>
      </c>
      <c r="C546" s="3">
        <v>3700</v>
      </c>
      <c r="D546" s="3" t="s">
        <v>11</v>
      </c>
      <c r="E546" s="3">
        <v>147</v>
      </c>
      <c r="F546" s="3">
        <v>148</v>
      </c>
      <c r="G546" s="3">
        <v>149</v>
      </c>
      <c r="H546" s="3">
        <v>150</v>
      </c>
      <c r="I546" s="3">
        <v>3700</v>
      </c>
      <c r="J546" s="3">
        <v>0</v>
      </c>
      <c r="K546" s="3">
        <v>0</v>
      </c>
      <c r="L546" s="19">
        <v>3700</v>
      </c>
      <c r="M546" s="3" t="s">
        <v>313</v>
      </c>
    </row>
    <row r="547" spans="1:13" ht="12.75">
      <c r="A547" s="10">
        <v>44208</v>
      </c>
      <c r="B547" s="3" t="s">
        <v>393</v>
      </c>
      <c r="C547" s="3">
        <v>505</v>
      </c>
      <c r="D547" s="3" t="s">
        <v>11</v>
      </c>
      <c r="E547" s="3">
        <v>1950</v>
      </c>
      <c r="F547" s="3">
        <v>1965</v>
      </c>
      <c r="G547" s="3">
        <v>1980</v>
      </c>
      <c r="H547" s="3">
        <v>1995</v>
      </c>
      <c r="I547" s="3">
        <v>7575</v>
      </c>
      <c r="J547" s="3">
        <v>0</v>
      </c>
      <c r="K547" s="3">
        <v>0</v>
      </c>
      <c r="L547" s="19">
        <v>7575</v>
      </c>
      <c r="M547" s="3" t="s">
        <v>313</v>
      </c>
    </row>
    <row r="548" spans="1:13" ht="12.75">
      <c r="A548" s="10">
        <v>44207</v>
      </c>
      <c r="B548" s="3" t="s">
        <v>330</v>
      </c>
      <c r="C548" s="3">
        <v>700</v>
      </c>
      <c r="D548" s="3" t="s">
        <v>11</v>
      </c>
      <c r="E548" s="3">
        <v>1020</v>
      </c>
      <c r="F548" s="3">
        <v>1025</v>
      </c>
      <c r="G548" s="3">
        <v>1030</v>
      </c>
      <c r="H548" s="3">
        <v>1035</v>
      </c>
      <c r="I548" s="3">
        <v>3500</v>
      </c>
      <c r="J548" s="3">
        <v>3500</v>
      </c>
      <c r="K548" s="3">
        <v>3500</v>
      </c>
      <c r="L548" s="19">
        <v>10500</v>
      </c>
      <c r="M548" s="3" t="s">
        <v>290</v>
      </c>
    </row>
    <row r="549" spans="1:13" ht="12.75">
      <c r="A549" s="10">
        <v>44207</v>
      </c>
      <c r="B549" s="3" t="s">
        <v>282</v>
      </c>
      <c r="C549" s="3">
        <v>3200</v>
      </c>
      <c r="D549" s="3" t="s">
        <v>11</v>
      </c>
      <c r="E549" s="3">
        <v>440</v>
      </c>
      <c r="F549" s="3">
        <v>441</v>
      </c>
      <c r="G549" s="3">
        <v>442</v>
      </c>
      <c r="H549" s="3">
        <v>443</v>
      </c>
      <c r="I549" s="3">
        <v>3200</v>
      </c>
      <c r="J549" s="3">
        <v>3200</v>
      </c>
      <c r="K549" s="3">
        <v>3200</v>
      </c>
      <c r="L549" s="19">
        <v>9600</v>
      </c>
      <c r="M549" s="3" t="s">
        <v>290</v>
      </c>
    </row>
    <row r="550" spans="1:13" ht="12.75">
      <c r="A550" s="10">
        <v>44204</v>
      </c>
      <c r="B550" s="3" t="s">
        <v>316</v>
      </c>
      <c r="C550" s="3">
        <v>1300</v>
      </c>
      <c r="D550" s="3" t="s">
        <v>11</v>
      </c>
      <c r="E550" s="3">
        <v>502</v>
      </c>
      <c r="F550" s="3">
        <v>505</v>
      </c>
      <c r="G550" s="3">
        <v>508</v>
      </c>
      <c r="H550" s="3">
        <v>511</v>
      </c>
      <c r="I550" s="3">
        <v>3900</v>
      </c>
      <c r="J550" s="3">
        <v>3900</v>
      </c>
      <c r="K550" s="3">
        <v>3900</v>
      </c>
      <c r="L550" s="19">
        <v>11700</v>
      </c>
      <c r="M550" s="3" t="s">
        <v>292</v>
      </c>
    </row>
    <row r="551" spans="1:13" ht="12.75">
      <c r="A551" s="10">
        <v>44204</v>
      </c>
      <c r="B551" s="3" t="s">
        <v>400</v>
      </c>
      <c r="C551" s="3">
        <v>2500</v>
      </c>
      <c r="D551" s="3" t="s">
        <v>11</v>
      </c>
      <c r="E551" s="3">
        <v>524</v>
      </c>
      <c r="F551" s="3">
        <v>525.5</v>
      </c>
      <c r="G551" s="3">
        <v>527</v>
      </c>
      <c r="H551" s="3">
        <v>528.5</v>
      </c>
      <c r="I551" s="3">
        <v>3750</v>
      </c>
      <c r="J551" s="3">
        <v>3750</v>
      </c>
      <c r="K551" s="3">
        <v>3750</v>
      </c>
      <c r="L551" s="19">
        <v>11250</v>
      </c>
      <c r="M551" s="3" t="s">
        <v>290</v>
      </c>
    </row>
    <row r="552" spans="1:13" ht="12.75">
      <c r="A552" s="10">
        <v>44203</v>
      </c>
      <c r="B552" s="3" t="s">
        <v>388</v>
      </c>
      <c r="C552" s="3">
        <v>800</v>
      </c>
      <c r="D552" s="3" t="s">
        <v>11</v>
      </c>
      <c r="E552" s="3">
        <v>948</v>
      </c>
      <c r="F552" s="3">
        <v>952</v>
      </c>
      <c r="G552" s="3">
        <v>956</v>
      </c>
      <c r="H552" s="3">
        <v>960</v>
      </c>
      <c r="I552" s="3">
        <v>0</v>
      </c>
      <c r="J552" s="3">
        <v>0</v>
      </c>
      <c r="K552" s="3">
        <v>0</v>
      </c>
      <c r="L552" s="19">
        <v>-4800</v>
      </c>
      <c r="M552" s="3" t="s">
        <v>291</v>
      </c>
    </row>
    <row r="553" spans="1:13" ht="12.75">
      <c r="A553" s="10">
        <v>44203</v>
      </c>
      <c r="B553" s="3" t="s">
        <v>212</v>
      </c>
      <c r="C553" s="3">
        <v>4300</v>
      </c>
      <c r="D553" s="3" t="s">
        <v>11</v>
      </c>
      <c r="E553" s="3">
        <v>265</v>
      </c>
      <c r="F553" s="3">
        <v>266</v>
      </c>
      <c r="G553" s="3">
        <v>267</v>
      </c>
      <c r="H553" s="3">
        <v>268</v>
      </c>
      <c r="I553" s="3">
        <v>4300</v>
      </c>
      <c r="J553" s="3">
        <v>4300</v>
      </c>
      <c r="K553" s="3">
        <v>4300</v>
      </c>
      <c r="L553" s="19">
        <v>12900</v>
      </c>
      <c r="M553" s="3" t="s">
        <v>290</v>
      </c>
    </row>
    <row r="554" spans="1:13" ht="12.75">
      <c r="A554" s="10">
        <v>44202</v>
      </c>
      <c r="B554" s="3" t="s">
        <v>162</v>
      </c>
      <c r="C554" s="3">
        <v>7700</v>
      </c>
      <c r="D554" s="3" t="s">
        <v>11</v>
      </c>
      <c r="E554" s="3">
        <v>99.5</v>
      </c>
      <c r="F554" s="3">
        <v>100</v>
      </c>
      <c r="G554" s="3">
        <v>100.5</v>
      </c>
      <c r="H554" s="3">
        <v>101</v>
      </c>
      <c r="I554" s="3">
        <v>0</v>
      </c>
      <c r="J554" s="3">
        <v>0</v>
      </c>
      <c r="K554" s="3">
        <v>0</v>
      </c>
      <c r="L554" s="19">
        <v>0</v>
      </c>
      <c r="M554" s="3" t="s">
        <v>294</v>
      </c>
    </row>
    <row r="555" spans="1:13" ht="12.75">
      <c r="A555" s="10">
        <v>44202</v>
      </c>
      <c r="B555" s="3" t="s">
        <v>316</v>
      </c>
      <c r="C555" s="3">
        <v>1300</v>
      </c>
      <c r="D555" s="3" t="s">
        <v>11</v>
      </c>
      <c r="E555" s="3">
        <v>484</v>
      </c>
      <c r="F555" s="3">
        <v>487</v>
      </c>
      <c r="G555" s="3">
        <v>490</v>
      </c>
      <c r="H555" s="3">
        <v>0</v>
      </c>
      <c r="I555" s="3">
        <v>0</v>
      </c>
      <c r="J555" s="3">
        <v>0</v>
      </c>
      <c r="K555" s="3">
        <v>0</v>
      </c>
      <c r="L555" s="19">
        <v>0</v>
      </c>
      <c r="M555" s="3" t="s">
        <v>294</v>
      </c>
    </row>
    <row r="556" spans="1:13" ht="12.75">
      <c r="A556" s="10">
        <v>44202</v>
      </c>
      <c r="B556" s="3" t="s">
        <v>212</v>
      </c>
      <c r="C556" s="3">
        <v>4300</v>
      </c>
      <c r="D556" s="3" t="s">
        <v>11</v>
      </c>
      <c r="E556" s="3">
        <v>258</v>
      </c>
      <c r="F556" s="3">
        <v>259</v>
      </c>
      <c r="G556" s="3">
        <v>260</v>
      </c>
      <c r="H556" s="3">
        <v>261</v>
      </c>
      <c r="I556" s="3">
        <v>4300</v>
      </c>
      <c r="J556" s="3">
        <v>4300</v>
      </c>
      <c r="K556" s="3">
        <v>0</v>
      </c>
      <c r="L556" s="19">
        <v>8600</v>
      </c>
      <c r="M556" s="3" t="s">
        <v>292</v>
      </c>
    </row>
    <row r="557" spans="1:13" ht="12.75">
      <c r="A557" s="10">
        <v>44201</v>
      </c>
      <c r="B557" s="3" t="s">
        <v>285</v>
      </c>
      <c r="C557" s="3">
        <v>300</v>
      </c>
      <c r="D557" s="3" t="s">
        <v>11</v>
      </c>
      <c r="E557" s="3">
        <v>2620</v>
      </c>
      <c r="F557" s="3">
        <v>2630</v>
      </c>
      <c r="G557" s="3">
        <v>2640</v>
      </c>
      <c r="H557" s="3">
        <v>2650</v>
      </c>
      <c r="I557" s="3">
        <v>3000</v>
      </c>
      <c r="J557" s="3">
        <v>3000</v>
      </c>
      <c r="K557" s="3">
        <v>3000</v>
      </c>
      <c r="L557" s="19">
        <v>9000</v>
      </c>
      <c r="M557" s="3" t="s">
        <v>290</v>
      </c>
    </row>
    <row r="558" spans="1:13" ht="12.75">
      <c r="A558" s="10">
        <v>44201</v>
      </c>
      <c r="B558" s="3" t="s">
        <v>282</v>
      </c>
      <c r="C558" s="3">
        <v>3200</v>
      </c>
      <c r="D558" s="3" t="s">
        <v>11</v>
      </c>
      <c r="E558" s="3">
        <v>403</v>
      </c>
      <c r="F558" s="3">
        <v>404</v>
      </c>
      <c r="G558" s="3">
        <v>405</v>
      </c>
      <c r="H558" s="3">
        <v>406</v>
      </c>
      <c r="I558" s="3">
        <v>3200</v>
      </c>
      <c r="J558" s="3">
        <v>3200</v>
      </c>
      <c r="K558" s="3">
        <v>3200</v>
      </c>
      <c r="L558" s="19">
        <v>9600</v>
      </c>
      <c r="M558" s="3" t="s">
        <v>290</v>
      </c>
    </row>
    <row r="559" spans="1:13" ht="12.75">
      <c r="A559" s="10">
        <v>44200</v>
      </c>
      <c r="B559" s="3" t="s">
        <v>19</v>
      </c>
      <c r="C559" s="3">
        <v>1700</v>
      </c>
      <c r="D559" s="3" t="s">
        <v>11</v>
      </c>
      <c r="E559" s="3">
        <v>658</v>
      </c>
      <c r="F559" s="3">
        <v>660</v>
      </c>
      <c r="G559" s="3">
        <v>662</v>
      </c>
      <c r="H559" s="3">
        <v>664</v>
      </c>
      <c r="I559" s="3">
        <v>3400</v>
      </c>
      <c r="J559" s="3">
        <v>3400</v>
      </c>
      <c r="K559" s="3">
        <v>3400</v>
      </c>
      <c r="L559" s="19">
        <v>10200</v>
      </c>
      <c r="M559" s="3" t="s">
        <v>290</v>
      </c>
    </row>
    <row r="560" spans="1:13" ht="12.75">
      <c r="A560" s="10">
        <v>44200</v>
      </c>
      <c r="B560" s="3" t="s">
        <v>358</v>
      </c>
      <c r="C560" s="3">
        <v>1800</v>
      </c>
      <c r="D560" s="3" t="s">
        <v>11</v>
      </c>
      <c r="E560" s="3">
        <v>389</v>
      </c>
      <c r="F560" s="3">
        <v>391</v>
      </c>
      <c r="G560" s="3">
        <v>393</v>
      </c>
      <c r="H560" s="3">
        <v>395</v>
      </c>
      <c r="I560" s="3">
        <v>3600</v>
      </c>
      <c r="J560" s="3">
        <v>3600</v>
      </c>
      <c r="K560" s="3">
        <v>3600</v>
      </c>
      <c r="L560" s="19">
        <v>10800</v>
      </c>
      <c r="M560" s="3" t="s">
        <v>290</v>
      </c>
    </row>
    <row r="561" spans="1:13" ht="12.75">
      <c r="A561" s="10">
        <v>44197</v>
      </c>
      <c r="B561" s="3" t="s">
        <v>197</v>
      </c>
      <c r="C561" s="3">
        <v>3200</v>
      </c>
      <c r="D561" s="3" t="s">
        <v>11</v>
      </c>
      <c r="E561" s="3">
        <v>212</v>
      </c>
      <c r="F561" s="3">
        <v>213</v>
      </c>
      <c r="G561" s="3">
        <v>214</v>
      </c>
      <c r="H561" s="3">
        <v>215</v>
      </c>
      <c r="I561" s="3">
        <v>3200</v>
      </c>
      <c r="J561" s="3">
        <v>0</v>
      </c>
      <c r="K561" s="3">
        <v>0</v>
      </c>
      <c r="L561" s="19">
        <v>3200</v>
      </c>
      <c r="M561" s="3" t="s">
        <v>313</v>
      </c>
    </row>
    <row r="562" spans="1:13" ht="12.75">
      <c r="A562" s="10">
        <v>44197</v>
      </c>
      <c r="B562" s="3" t="s">
        <v>55</v>
      </c>
      <c r="C562" s="3">
        <v>3000</v>
      </c>
      <c r="D562" s="3" t="s">
        <v>11</v>
      </c>
      <c r="E562" s="3">
        <v>279</v>
      </c>
      <c r="F562" s="3">
        <v>280</v>
      </c>
      <c r="G562" s="3">
        <v>281</v>
      </c>
      <c r="H562" s="3">
        <v>282</v>
      </c>
      <c r="I562" s="3">
        <v>3000</v>
      </c>
      <c r="J562" s="3">
        <v>0</v>
      </c>
      <c r="K562" s="3">
        <v>0</v>
      </c>
      <c r="L562" s="19">
        <v>3000</v>
      </c>
      <c r="M562" s="3" t="s">
        <v>313</v>
      </c>
    </row>
    <row r="563" spans="1:13" ht="12.75">
      <c r="A563" s="10">
        <v>44197</v>
      </c>
      <c r="B563" s="3" t="s">
        <v>316</v>
      </c>
      <c r="C563" s="3">
        <v>1300</v>
      </c>
      <c r="D563" s="3" t="s">
        <v>11</v>
      </c>
      <c r="E563" s="3">
        <v>478</v>
      </c>
      <c r="F563" s="3">
        <v>481</v>
      </c>
      <c r="G563" s="3">
        <v>484</v>
      </c>
      <c r="H563" s="3">
        <v>487</v>
      </c>
      <c r="I563" s="3">
        <v>0</v>
      </c>
      <c r="J563" s="3">
        <v>0</v>
      </c>
      <c r="K563" s="3">
        <v>0</v>
      </c>
      <c r="L563" s="19">
        <v>0</v>
      </c>
      <c r="M563" s="3" t="s">
        <v>294</v>
      </c>
    </row>
    <row r="564" spans="1:13" ht="12.75">
      <c r="A564" s="10">
        <v>44196</v>
      </c>
      <c r="B564" s="3" t="s">
        <v>316</v>
      </c>
      <c r="C564" s="3">
        <v>1300</v>
      </c>
      <c r="D564" s="3" t="s">
        <v>80</v>
      </c>
      <c r="E564" s="3">
        <v>463</v>
      </c>
      <c r="F564" s="3">
        <v>460</v>
      </c>
      <c r="G564" s="3">
        <v>457</v>
      </c>
      <c r="H564" s="3">
        <v>454</v>
      </c>
      <c r="I564" s="3">
        <v>0</v>
      </c>
      <c r="J564" s="3">
        <v>0</v>
      </c>
      <c r="K564" s="3">
        <v>0</v>
      </c>
      <c r="L564" s="19">
        <v>-5850</v>
      </c>
      <c r="M564" s="3" t="s">
        <v>291</v>
      </c>
    </row>
    <row r="565" spans="1:13" ht="12.75">
      <c r="A565" s="10">
        <v>44195</v>
      </c>
      <c r="B565" s="3" t="s">
        <v>328</v>
      </c>
      <c r="C565" s="3">
        <v>950</v>
      </c>
      <c r="D565" s="3" t="s">
        <v>11</v>
      </c>
      <c r="E565" s="3">
        <v>922</v>
      </c>
      <c r="F565" s="3">
        <v>926</v>
      </c>
      <c r="G565" s="3">
        <v>930</v>
      </c>
      <c r="H565" s="3">
        <v>934</v>
      </c>
      <c r="I565" s="3">
        <v>3800</v>
      </c>
      <c r="J565" s="3">
        <v>0</v>
      </c>
      <c r="K565" s="3">
        <v>0</v>
      </c>
      <c r="L565" s="19">
        <v>3800</v>
      </c>
      <c r="M565" s="3" t="s">
        <v>313</v>
      </c>
    </row>
    <row r="566" spans="1:13" ht="12.75">
      <c r="A566" s="10">
        <v>44195</v>
      </c>
      <c r="B566" s="3" t="s">
        <v>316</v>
      </c>
      <c r="C566" s="3">
        <v>1300</v>
      </c>
      <c r="D566" s="3" t="s">
        <v>11</v>
      </c>
      <c r="E566" s="3">
        <v>470</v>
      </c>
      <c r="F566" s="3">
        <v>473</v>
      </c>
      <c r="G566" s="3">
        <v>476</v>
      </c>
      <c r="H566" s="3">
        <v>479</v>
      </c>
      <c r="I566" s="3">
        <v>0</v>
      </c>
      <c r="J566" s="3">
        <v>0</v>
      </c>
      <c r="K566" s="3">
        <v>0</v>
      </c>
      <c r="L566" s="19">
        <v>-5850</v>
      </c>
      <c r="M566" s="3" t="s">
        <v>291</v>
      </c>
    </row>
    <row r="567" spans="1:13" ht="12.75">
      <c r="A567" s="10">
        <v>44194</v>
      </c>
      <c r="B567" s="3" t="s">
        <v>330</v>
      </c>
      <c r="C567" s="3">
        <v>700</v>
      </c>
      <c r="D567" s="3" t="s">
        <v>11</v>
      </c>
      <c r="E567" s="3">
        <v>937</v>
      </c>
      <c r="F567" s="3">
        <v>942</v>
      </c>
      <c r="G567" s="3">
        <v>947</v>
      </c>
      <c r="H567" s="3">
        <v>952</v>
      </c>
      <c r="I567" s="3">
        <v>3500</v>
      </c>
      <c r="J567" s="3">
        <v>0</v>
      </c>
      <c r="K567" s="3">
        <v>0</v>
      </c>
      <c r="L567" s="19">
        <v>3500</v>
      </c>
      <c r="M567" s="3" t="s">
        <v>313</v>
      </c>
    </row>
    <row r="568" spans="1:13" ht="12.75">
      <c r="A568" s="10">
        <v>44194</v>
      </c>
      <c r="B568" s="3" t="s">
        <v>388</v>
      </c>
      <c r="C568" s="3">
        <v>800</v>
      </c>
      <c r="D568" s="3" t="s">
        <v>11</v>
      </c>
      <c r="E568" s="3">
        <v>885</v>
      </c>
      <c r="F568" s="3">
        <v>889</v>
      </c>
      <c r="G568" s="3">
        <v>893</v>
      </c>
      <c r="H568" s="3">
        <v>897</v>
      </c>
      <c r="I568" s="3">
        <v>3200</v>
      </c>
      <c r="J568" s="3">
        <v>3200</v>
      </c>
      <c r="K568" s="3">
        <v>3200</v>
      </c>
      <c r="L568" s="19">
        <v>9600</v>
      </c>
      <c r="M568" s="3" t="s">
        <v>290</v>
      </c>
    </row>
    <row r="569" spans="1:13" ht="12.75">
      <c r="A569" s="10">
        <v>44193</v>
      </c>
      <c r="B569" s="3" t="s">
        <v>166</v>
      </c>
      <c r="C569" s="3">
        <v>2700</v>
      </c>
      <c r="D569" s="3" t="s">
        <v>11</v>
      </c>
      <c r="E569" s="3">
        <v>376</v>
      </c>
      <c r="F569" s="3">
        <v>377.5</v>
      </c>
      <c r="G569" s="3">
        <v>379</v>
      </c>
      <c r="H569" s="3">
        <v>380.5</v>
      </c>
      <c r="I569" s="3">
        <v>4050</v>
      </c>
      <c r="J569" s="3">
        <v>4050</v>
      </c>
      <c r="K569" s="3">
        <v>4050</v>
      </c>
      <c r="L569" s="19">
        <v>12150</v>
      </c>
      <c r="M569" s="3" t="s">
        <v>290</v>
      </c>
    </row>
    <row r="570" spans="1:13" ht="12.75">
      <c r="A570" s="10">
        <v>44193</v>
      </c>
      <c r="B570" s="3" t="s">
        <v>19</v>
      </c>
      <c r="C570" s="3">
        <v>1700</v>
      </c>
      <c r="D570" s="3" t="s">
        <v>11</v>
      </c>
      <c r="E570" s="3">
        <v>632</v>
      </c>
      <c r="F570" s="3">
        <v>634</v>
      </c>
      <c r="G570" s="3">
        <v>636</v>
      </c>
      <c r="H570" s="3">
        <v>638</v>
      </c>
      <c r="I570" s="3">
        <v>3400</v>
      </c>
      <c r="J570" s="3">
        <v>3400</v>
      </c>
      <c r="K570" s="3">
        <v>0</v>
      </c>
      <c r="L570" s="19">
        <v>6800</v>
      </c>
      <c r="M570" s="3" t="s">
        <v>292</v>
      </c>
    </row>
    <row r="571" spans="1:13" ht="12.75">
      <c r="A571" s="10">
        <v>44193</v>
      </c>
      <c r="B571" s="3" t="s">
        <v>228</v>
      </c>
      <c r="C571" s="3">
        <v>3700</v>
      </c>
      <c r="D571" s="3" t="s">
        <v>11</v>
      </c>
      <c r="E571" s="3">
        <v>140</v>
      </c>
      <c r="F571" s="3">
        <v>141</v>
      </c>
      <c r="G571" s="3">
        <v>142</v>
      </c>
      <c r="H571" s="3">
        <v>142</v>
      </c>
      <c r="I571" s="3">
        <v>0</v>
      </c>
      <c r="J571" s="3">
        <v>0</v>
      </c>
      <c r="K571" s="3">
        <v>0</v>
      </c>
      <c r="L571" s="19">
        <v>0</v>
      </c>
      <c r="M571" s="3" t="s">
        <v>294</v>
      </c>
    </row>
    <row r="572" spans="1:13" ht="12.75">
      <c r="A572" s="10">
        <v>44189</v>
      </c>
      <c r="B572" s="3" t="s">
        <v>212</v>
      </c>
      <c r="C572" s="3">
        <v>4300</v>
      </c>
      <c r="D572" s="3" t="s">
        <v>11</v>
      </c>
      <c r="E572" s="3">
        <v>243</v>
      </c>
      <c r="F572" s="3">
        <v>244</v>
      </c>
      <c r="G572" s="3">
        <v>245</v>
      </c>
      <c r="H572" s="3">
        <v>246</v>
      </c>
      <c r="I572" s="3">
        <v>4300</v>
      </c>
      <c r="J572" s="3">
        <v>4300</v>
      </c>
      <c r="K572" s="3">
        <v>4300</v>
      </c>
      <c r="L572" s="19">
        <v>12900</v>
      </c>
      <c r="M572" s="3" t="s">
        <v>290</v>
      </c>
    </row>
    <row r="573" spans="1:13" ht="12.75">
      <c r="A573" s="10">
        <v>44189</v>
      </c>
      <c r="B573" s="3" t="s">
        <v>387</v>
      </c>
      <c r="C573" s="3">
        <v>1851</v>
      </c>
      <c r="D573" s="3" t="s">
        <v>11</v>
      </c>
      <c r="E573" s="3">
        <v>520</v>
      </c>
      <c r="F573" s="3">
        <v>522</v>
      </c>
      <c r="G573" s="3">
        <v>524</v>
      </c>
      <c r="H573" s="3">
        <v>526</v>
      </c>
      <c r="I573" s="3">
        <v>3702</v>
      </c>
      <c r="J573" s="3">
        <v>0</v>
      </c>
      <c r="K573" s="3">
        <v>0</v>
      </c>
      <c r="L573" s="19">
        <v>3702</v>
      </c>
      <c r="M573" s="3" t="s">
        <v>313</v>
      </c>
    </row>
    <row r="574" spans="1:13" ht="12.75">
      <c r="A574" s="10">
        <v>44189</v>
      </c>
      <c r="B574" s="3" t="s">
        <v>162</v>
      </c>
      <c r="C574" s="3">
        <v>7700</v>
      </c>
      <c r="D574" s="3" t="s">
        <v>11</v>
      </c>
      <c r="E574" s="3">
        <v>94.5</v>
      </c>
      <c r="F574" s="3">
        <v>95</v>
      </c>
      <c r="G574" s="3">
        <v>95.5</v>
      </c>
      <c r="H574" s="3">
        <v>96</v>
      </c>
      <c r="I574" s="3">
        <v>3850</v>
      </c>
      <c r="J574" s="3">
        <v>3850</v>
      </c>
      <c r="K574" s="3">
        <v>0</v>
      </c>
      <c r="L574" s="19">
        <v>7700</v>
      </c>
      <c r="M574" s="3" t="s">
        <v>292</v>
      </c>
    </row>
    <row r="575" spans="1:13" ht="12.75">
      <c r="A575" s="10">
        <v>44188</v>
      </c>
      <c r="B575" s="3" t="s">
        <v>282</v>
      </c>
      <c r="C575" s="3">
        <v>3200</v>
      </c>
      <c r="D575" s="3" t="s">
        <v>11</v>
      </c>
      <c r="E575" s="3">
        <v>377</v>
      </c>
      <c r="F575" s="3">
        <v>378</v>
      </c>
      <c r="G575" s="3">
        <v>379</v>
      </c>
      <c r="H575" s="3">
        <v>380</v>
      </c>
      <c r="I575" s="3">
        <v>3200</v>
      </c>
      <c r="J575" s="3">
        <v>0</v>
      </c>
      <c r="K575" s="3">
        <v>0</v>
      </c>
      <c r="L575" s="19">
        <v>3200</v>
      </c>
      <c r="M575" s="3" t="s">
        <v>313</v>
      </c>
    </row>
    <row r="576" spans="1:13" ht="12.75">
      <c r="A576" s="10">
        <v>44187</v>
      </c>
      <c r="B576" s="3" t="s">
        <v>400</v>
      </c>
      <c r="C576" s="3">
        <v>2500</v>
      </c>
      <c r="D576" s="3" t="s">
        <v>11</v>
      </c>
      <c r="E576" s="3">
        <v>460</v>
      </c>
      <c r="F576" s="3">
        <v>461.5</v>
      </c>
      <c r="G576" s="3">
        <v>463</v>
      </c>
      <c r="H576" s="3">
        <v>464.5</v>
      </c>
      <c r="I576" s="3">
        <v>3750</v>
      </c>
      <c r="J576" s="3">
        <v>0</v>
      </c>
      <c r="K576" s="3">
        <v>3750</v>
      </c>
      <c r="L576" s="19">
        <v>3750</v>
      </c>
      <c r="M576" s="3" t="s">
        <v>313</v>
      </c>
    </row>
    <row r="577" spans="1:13" ht="12.75">
      <c r="A577" s="10">
        <v>44187</v>
      </c>
      <c r="B577" s="3" t="s">
        <v>330</v>
      </c>
      <c r="C577" s="3">
        <v>700</v>
      </c>
      <c r="D577" s="3" t="s">
        <v>11</v>
      </c>
      <c r="E577" s="3">
        <v>890</v>
      </c>
      <c r="F577" s="3">
        <v>895</v>
      </c>
      <c r="G577" s="3">
        <v>900</v>
      </c>
      <c r="H577" s="3">
        <v>905</v>
      </c>
      <c r="I577" s="3">
        <v>0</v>
      </c>
      <c r="J577" s="3">
        <v>0</v>
      </c>
      <c r="K577" s="3">
        <v>0</v>
      </c>
      <c r="L577" s="19">
        <v>-5600</v>
      </c>
      <c r="M577" s="3" t="s">
        <v>291</v>
      </c>
    </row>
    <row r="578" spans="1:13" ht="12.75">
      <c r="A578" s="10">
        <v>44186</v>
      </c>
      <c r="B578" s="3" t="s">
        <v>110</v>
      </c>
      <c r="C578" s="3">
        <v>1400</v>
      </c>
      <c r="D578" s="3" t="s">
        <v>80</v>
      </c>
      <c r="E578" s="3">
        <v>720</v>
      </c>
      <c r="F578" s="3">
        <v>717</v>
      </c>
      <c r="G578" s="3">
        <v>714</v>
      </c>
      <c r="H578" s="3">
        <v>711</v>
      </c>
      <c r="I578" s="3">
        <v>4200</v>
      </c>
      <c r="J578" s="3">
        <v>4200</v>
      </c>
      <c r="K578" s="3">
        <v>4200</v>
      </c>
      <c r="L578" s="19">
        <v>12600</v>
      </c>
      <c r="M578" s="3" t="s">
        <v>290</v>
      </c>
    </row>
    <row r="579" spans="1:13" ht="12.75">
      <c r="A579" s="10">
        <v>44186</v>
      </c>
      <c r="B579" s="3" t="s">
        <v>355</v>
      </c>
      <c r="C579" s="3">
        <v>5700</v>
      </c>
      <c r="D579" s="3" t="s">
        <v>80</v>
      </c>
      <c r="E579" s="3">
        <v>175.6</v>
      </c>
      <c r="F579" s="3">
        <v>175</v>
      </c>
      <c r="G579" s="3">
        <v>174.4</v>
      </c>
      <c r="H579" s="3">
        <v>173.3</v>
      </c>
      <c r="I579" s="3">
        <v>3420</v>
      </c>
      <c r="J579" s="3">
        <v>0</v>
      </c>
      <c r="K579" s="3">
        <v>0</v>
      </c>
      <c r="L579" s="19">
        <v>3420</v>
      </c>
      <c r="M579" s="3" t="s">
        <v>313</v>
      </c>
    </row>
    <row r="580" spans="1:13" ht="12.75">
      <c r="A580" s="10">
        <v>44183</v>
      </c>
      <c r="B580" s="3" t="s">
        <v>282</v>
      </c>
      <c r="C580" s="3">
        <v>3200</v>
      </c>
      <c r="D580" s="3" t="s">
        <v>11</v>
      </c>
      <c r="E580" s="3">
        <v>365</v>
      </c>
      <c r="F580" s="3">
        <v>366</v>
      </c>
      <c r="G580" s="3">
        <v>367</v>
      </c>
      <c r="H580" s="3">
        <v>368</v>
      </c>
      <c r="I580" s="3">
        <v>3200</v>
      </c>
      <c r="J580" s="3">
        <v>0</v>
      </c>
      <c r="K580" s="3">
        <v>0</v>
      </c>
      <c r="L580" s="19">
        <v>3200</v>
      </c>
      <c r="M580" s="3" t="s">
        <v>313</v>
      </c>
    </row>
    <row r="581" spans="1:13" ht="12.75">
      <c r="A581" s="10">
        <v>44183</v>
      </c>
      <c r="B581" s="3" t="s">
        <v>330</v>
      </c>
      <c r="C581" s="3">
        <v>700</v>
      </c>
      <c r="D581" s="3" t="s">
        <v>11</v>
      </c>
      <c r="E581" s="3">
        <v>900</v>
      </c>
      <c r="F581" s="3">
        <v>905</v>
      </c>
      <c r="G581" s="3">
        <v>910</v>
      </c>
      <c r="H581" s="3">
        <v>915</v>
      </c>
      <c r="I581" s="3">
        <v>3500</v>
      </c>
      <c r="J581" s="3">
        <v>0</v>
      </c>
      <c r="K581" s="3">
        <v>0</v>
      </c>
      <c r="L581" s="19">
        <v>3500</v>
      </c>
      <c r="M581" s="3" t="s">
        <v>313</v>
      </c>
    </row>
    <row r="582" spans="1:13" ht="12.75">
      <c r="A582" s="10">
        <v>44182</v>
      </c>
      <c r="B582" s="3" t="s">
        <v>212</v>
      </c>
      <c r="C582" s="3">
        <v>4300</v>
      </c>
      <c r="D582" s="3" t="s">
        <v>11</v>
      </c>
      <c r="E582" s="3">
        <v>225</v>
      </c>
      <c r="F582" s="3">
        <v>256</v>
      </c>
      <c r="G582" s="3">
        <v>257</v>
      </c>
      <c r="H582" s="3">
        <v>258</v>
      </c>
      <c r="I582" s="3">
        <v>0</v>
      </c>
      <c r="J582" s="3">
        <v>0</v>
      </c>
      <c r="K582" s="3">
        <v>0</v>
      </c>
      <c r="L582" s="19">
        <v>-6450</v>
      </c>
      <c r="M582" s="3" t="s">
        <v>291</v>
      </c>
    </row>
    <row r="583" spans="1:13" ht="12.75">
      <c r="A583" s="10">
        <v>44181</v>
      </c>
      <c r="B583" s="3" t="s">
        <v>19</v>
      </c>
      <c r="C583" s="3">
        <v>1700</v>
      </c>
      <c r="D583" s="3" t="s">
        <v>11</v>
      </c>
      <c r="E583" s="3">
        <v>646</v>
      </c>
      <c r="F583" s="3">
        <v>648</v>
      </c>
      <c r="G583" s="3">
        <v>650</v>
      </c>
      <c r="H583" s="3">
        <v>652</v>
      </c>
      <c r="I583" s="3">
        <v>3400</v>
      </c>
      <c r="J583" s="3">
        <v>0</v>
      </c>
      <c r="K583" s="3">
        <v>0</v>
      </c>
      <c r="L583" s="19">
        <v>3400</v>
      </c>
      <c r="M583" s="3" t="s">
        <v>313</v>
      </c>
    </row>
    <row r="584" spans="1:13" ht="12.75">
      <c r="A584" s="10">
        <v>44181</v>
      </c>
      <c r="B584" s="3" t="s">
        <v>110</v>
      </c>
      <c r="C584" s="3">
        <v>1400</v>
      </c>
      <c r="D584" s="3" t="s">
        <v>11</v>
      </c>
      <c r="E584" s="3">
        <v>736</v>
      </c>
      <c r="F584" s="3">
        <v>739</v>
      </c>
      <c r="G584" s="3">
        <v>742</v>
      </c>
      <c r="H584" s="3">
        <v>745</v>
      </c>
      <c r="I584" s="3">
        <v>4200</v>
      </c>
      <c r="J584" s="3">
        <v>4200</v>
      </c>
      <c r="K584" s="3">
        <v>4200</v>
      </c>
      <c r="L584" s="19">
        <v>12600</v>
      </c>
      <c r="M584" s="3" t="s">
        <v>290</v>
      </c>
    </row>
    <row r="585" spans="1:13" ht="12.75">
      <c r="A585" s="10">
        <v>44180</v>
      </c>
      <c r="B585" s="3" t="s">
        <v>355</v>
      </c>
      <c r="C585" s="3">
        <v>5700</v>
      </c>
      <c r="D585" s="3" t="s">
        <v>80</v>
      </c>
      <c r="E585" s="3">
        <v>175</v>
      </c>
      <c r="F585" s="3">
        <v>174</v>
      </c>
      <c r="G585" s="3">
        <v>173</v>
      </c>
      <c r="H585" s="3">
        <v>172</v>
      </c>
      <c r="I585" s="3">
        <v>5700</v>
      </c>
      <c r="J585" s="3">
        <v>0</v>
      </c>
      <c r="K585" s="3">
        <v>0</v>
      </c>
      <c r="L585" s="19">
        <v>5700</v>
      </c>
      <c r="M585" s="3" t="s">
        <v>289</v>
      </c>
    </row>
    <row r="586" spans="1:13" ht="12.75">
      <c r="A586" s="10">
        <v>44180</v>
      </c>
      <c r="B586" s="3" t="s">
        <v>185</v>
      </c>
      <c r="C586" s="3">
        <v>1200</v>
      </c>
      <c r="D586" s="3" t="s">
        <v>80</v>
      </c>
      <c r="E586" s="3">
        <v>606</v>
      </c>
      <c r="F586" s="3">
        <v>603</v>
      </c>
      <c r="G586" s="3">
        <v>600</v>
      </c>
      <c r="H586" s="3">
        <v>597</v>
      </c>
      <c r="I586" s="3">
        <v>0</v>
      </c>
      <c r="J586" s="3">
        <v>0</v>
      </c>
      <c r="K586" s="3">
        <v>0</v>
      </c>
      <c r="L586" s="19">
        <v>-5400</v>
      </c>
      <c r="M586" s="3" t="s">
        <v>291</v>
      </c>
    </row>
    <row r="587" spans="1:13" ht="12.75">
      <c r="A587" s="10">
        <v>44177</v>
      </c>
      <c r="B587" s="3" t="s">
        <v>228</v>
      </c>
      <c r="C587" s="3">
        <v>3700</v>
      </c>
      <c r="D587" s="3" t="s">
        <v>11</v>
      </c>
      <c r="E587" s="3">
        <v>144</v>
      </c>
      <c r="F587" s="3">
        <v>145</v>
      </c>
      <c r="G587" s="3">
        <v>146</v>
      </c>
      <c r="H587" s="3">
        <v>147</v>
      </c>
      <c r="I587" s="3">
        <v>0</v>
      </c>
      <c r="J587" s="3">
        <v>0</v>
      </c>
      <c r="K587" s="3">
        <v>0</v>
      </c>
      <c r="L587" s="19">
        <v>-5550</v>
      </c>
      <c r="M587" s="3" t="s">
        <v>291</v>
      </c>
    </row>
    <row r="588" spans="1:13" ht="12.75">
      <c r="A588" s="10">
        <v>44176</v>
      </c>
      <c r="B588" s="3" t="s">
        <v>358</v>
      </c>
      <c r="C588" s="3">
        <v>1800</v>
      </c>
      <c r="D588" s="3" t="s">
        <v>11</v>
      </c>
      <c r="E588" s="3">
        <v>408</v>
      </c>
      <c r="F588" s="3">
        <v>410</v>
      </c>
      <c r="G588" s="3">
        <v>412</v>
      </c>
      <c r="H588" s="3">
        <v>414</v>
      </c>
      <c r="I588" s="3">
        <v>0</v>
      </c>
      <c r="J588" s="3">
        <v>0</v>
      </c>
      <c r="K588" s="3">
        <v>0</v>
      </c>
      <c r="L588" s="19">
        <v>-5400</v>
      </c>
      <c r="M588" s="3" t="s">
        <v>291</v>
      </c>
    </row>
    <row r="589" spans="1:13" ht="12.75">
      <c r="A589" s="10">
        <v>44176</v>
      </c>
      <c r="B589" s="3" t="s">
        <v>228</v>
      </c>
      <c r="C589" s="3">
        <v>3700</v>
      </c>
      <c r="D589" s="3" t="s">
        <v>11</v>
      </c>
      <c r="E589" s="3">
        <v>140</v>
      </c>
      <c r="F589" s="3">
        <v>141</v>
      </c>
      <c r="G589" s="3">
        <v>142</v>
      </c>
      <c r="H589" s="3">
        <v>143</v>
      </c>
      <c r="I589" s="3">
        <v>0</v>
      </c>
      <c r="J589" s="3">
        <v>0</v>
      </c>
      <c r="K589" s="3">
        <v>0</v>
      </c>
      <c r="L589" s="19">
        <v>0</v>
      </c>
      <c r="M589" s="3" t="s">
        <v>294</v>
      </c>
    </row>
    <row r="590" spans="1:13" ht="12.75">
      <c r="A590" s="10">
        <v>44175</v>
      </c>
      <c r="B590" s="3" t="s">
        <v>19</v>
      </c>
      <c r="C590" s="3">
        <v>1700</v>
      </c>
      <c r="D590" s="3" t="s">
        <v>80</v>
      </c>
      <c r="E590" s="3">
        <v>598</v>
      </c>
      <c r="F590" s="3">
        <v>595</v>
      </c>
      <c r="G590" s="3">
        <v>592</v>
      </c>
      <c r="H590" s="3">
        <v>0</v>
      </c>
      <c r="I590" s="3">
        <v>5100</v>
      </c>
      <c r="J590" s="3">
        <v>0</v>
      </c>
      <c r="K590" s="3">
        <v>0</v>
      </c>
      <c r="L590" s="19">
        <v>5100</v>
      </c>
      <c r="M590" s="3" t="s">
        <v>313</v>
      </c>
    </row>
    <row r="591" spans="1:13" ht="12.75">
      <c r="A591" s="10">
        <v>44175</v>
      </c>
      <c r="B591" s="3" t="s">
        <v>217</v>
      </c>
      <c r="C591" s="3">
        <v>750</v>
      </c>
      <c r="D591" s="3" t="s">
        <v>11</v>
      </c>
      <c r="E591" s="3">
        <v>1440</v>
      </c>
      <c r="F591" s="3">
        <v>1445</v>
      </c>
      <c r="G591" s="3">
        <v>1453</v>
      </c>
      <c r="H591" s="3">
        <v>0</v>
      </c>
      <c r="I591" s="3">
        <v>3750</v>
      </c>
      <c r="J591" s="3">
        <v>0</v>
      </c>
      <c r="K591" s="3">
        <v>0</v>
      </c>
      <c r="L591" s="19">
        <v>3750</v>
      </c>
      <c r="M591" s="3" t="s">
        <v>313</v>
      </c>
    </row>
    <row r="592" spans="1:13" ht="12.75">
      <c r="A592" s="10">
        <v>44174</v>
      </c>
      <c r="B592" s="3" t="s">
        <v>330</v>
      </c>
      <c r="C592" s="3">
        <v>700</v>
      </c>
      <c r="D592" s="3" t="s">
        <v>11</v>
      </c>
      <c r="E592" s="3">
        <v>880</v>
      </c>
      <c r="F592" s="3">
        <v>885</v>
      </c>
      <c r="G592" s="3">
        <v>892</v>
      </c>
      <c r="H592" s="3">
        <v>0</v>
      </c>
      <c r="I592" s="3">
        <v>0</v>
      </c>
      <c r="J592" s="3">
        <v>0</v>
      </c>
      <c r="K592" s="3">
        <v>0</v>
      </c>
      <c r="L592" s="19">
        <v>-3500</v>
      </c>
      <c r="M592" s="3" t="s">
        <v>291</v>
      </c>
    </row>
    <row r="593" spans="1:13" ht="12.75">
      <c r="A593" s="10">
        <v>44174</v>
      </c>
      <c r="B593" s="3" t="s">
        <v>178</v>
      </c>
      <c r="C593" s="3">
        <v>1400</v>
      </c>
      <c r="D593" s="3" t="s">
        <v>11</v>
      </c>
      <c r="E593" s="3">
        <v>582</v>
      </c>
      <c r="F593" s="3">
        <v>584</v>
      </c>
      <c r="G593" s="3">
        <v>588</v>
      </c>
      <c r="H593" s="3">
        <v>0</v>
      </c>
      <c r="I593" s="3">
        <v>2800</v>
      </c>
      <c r="J593" s="3">
        <v>0</v>
      </c>
      <c r="K593" s="3">
        <v>0</v>
      </c>
      <c r="L593" s="19">
        <v>2800</v>
      </c>
      <c r="M593" s="3" t="s">
        <v>313</v>
      </c>
    </row>
    <row r="594" spans="1:13" ht="12.75">
      <c r="A594" s="10">
        <v>44173</v>
      </c>
      <c r="B594" s="3" t="s">
        <v>330</v>
      </c>
      <c r="C594" s="3">
        <v>700</v>
      </c>
      <c r="D594" s="3" t="s">
        <v>11</v>
      </c>
      <c r="E594" s="3">
        <v>880</v>
      </c>
      <c r="F594" s="3">
        <v>884</v>
      </c>
      <c r="G594" s="3">
        <v>890</v>
      </c>
      <c r="H594" s="3">
        <v>0</v>
      </c>
      <c r="I594" s="3">
        <v>0</v>
      </c>
      <c r="J594" s="3">
        <v>0</v>
      </c>
      <c r="K594" s="3">
        <v>0</v>
      </c>
      <c r="L594" s="19">
        <v>0</v>
      </c>
      <c r="M594" s="3" t="s">
        <v>294</v>
      </c>
    </row>
    <row r="595" spans="1:13" ht="12.75">
      <c r="A595" s="10">
        <v>44173</v>
      </c>
      <c r="B595" s="3" t="s">
        <v>331</v>
      </c>
      <c r="C595" s="3">
        <v>600</v>
      </c>
      <c r="D595" s="3" t="s">
        <v>11</v>
      </c>
      <c r="E595" s="3">
        <v>1160</v>
      </c>
      <c r="F595" s="3">
        <v>1165</v>
      </c>
      <c r="G595" s="3">
        <v>1172</v>
      </c>
      <c r="H595" s="3">
        <v>0</v>
      </c>
      <c r="I595" s="3">
        <v>3000</v>
      </c>
      <c r="J595" s="3">
        <v>0</v>
      </c>
      <c r="K595" s="3">
        <v>0</v>
      </c>
      <c r="L595" s="19">
        <v>3000</v>
      </c>
      <c r="M595" s="3" t="s">
        <v>313</v>
      </c>
    </row>
    <row r="596" spans="1:13" ht="12.75">
      <c r="A596" s="10">
        <v>44172</v>
      </c>
      <c r="B596" s="3" t="s">
        <v>185</v>
      </c>
      <c r="C596" s="3">
        <v>1200</v>
      </c>
      <c r="D596" s="3" t="s">
        <v>11</v>
      </c>
      <c r="E596" s="3">
        <v>627.5</v>
      </c>
      <c r="F596" s="3">
        <v>629.5</v>
      </c>
      <c r="G596" s="3">
        <v>632.5</v>
      </c>
      <c r="H596" s="3">
        <v>0</v>
      </c>
      <c r="I596" s="3">
        <v>0</v>
      </c>
      <c r="J596" s="3">
        <v>0</v>
      </c>
      <c r="K596" s="3">
        <v>0</v>
      </c>
      <c r="L596" s="19">
        <v>-3000</v>
      </c>
      <c r="M596" s="3" t="s">
        <v>291</v>
      </c>
    </row>
    <row r="597" spans="1:13" ht="12.75">
      <c r="A597" s="10">
        <v>44172</v>
      </c>
      <c r="B597" s="3" t="s">
        <v>400</v>
      </c>
      <c r="C597" s="3">
        <v>2500</v>
      </c>
      <c r="D597" s="3" t="s">
        <v>11</v>
      </c>
      <c r="E597" s="3">
        <v>468</v>
      </c>
      <c r="F597" s="3">
        <v>470</v>
      </c>
      <c r="G597" s="3">
        <v>473</v>
      </c>
      <c r="H597" s="3">
        <v>0</v>
      </c>
      <c r="I597" s="3">
        <v>5000</v>
      </c>
      <c r="J597" s="3">
        <v>0</v>
      </c>
      <c r="K597" s="3">
        <v>0</v>
      </c>
      <c r="L597" s="19">
        <v>5000</v>
      </c>
      <c r="M597" s="3" t="s">
        <v>313</v>
      </c>
    </row>
    <row r="598" spans="1:13" ht="12.75">
      <c r="A598" s="10">
        <v>44169</v>
      </c>
      <c r="B598" s="3" t="s">
        <v>110</v>
      </c>
      <c r="C598" s="3">
        <v>1400</v>
      </c>
      <c r="D598" s="3" t="s">
        <v>11</v>
      </c>
      <c r="E598" s="3">
        <v>761</v>
      </c>
      <c r="F598" s="3">
        <v>764</v>
      </c>
      <c r="G598" s="3">
        <v>767</v>
      </c>
      <c r="H598" s="3">
        <v>770</v>
      </c>
      <c r="I598" s="3">
        <v>4200</v>
      </c>
      <c r="J598" s="3">
        <v>0</v>
      </c>
      <c r="K598" s="3">
        <v>0</v>
      </c>
      <c r="L598" s="19">
        <v>4200</v>
      </c>
      <c r="M598" s="3" t="s">
        <v>313</v>
      </c>
    </row>
    <row r="599" spans="1:13" ht="12.75">
      <c r="A599" s="10">
        <v>44169</v>
      </c>
      <c r="B599" s="3" t="s">
        <v>400</v>
      </c>
      <c r="C599" s="3">
        <v>2500</v>
      </c>
      <c r="D599" s="3" t="s">
        <v>11</v>
      </c>
      <c r="E599" s="3">
        <v>445</v>
      </c>
      <c r="F599" s="3">
        <v>446.5</v>
      </c>
      <c r="G599" s="3">
        <v>448</v>
      </c>
      <c r="H599" s="3">
        <v>450</v>
      </c>
      <c r="I599" s="3">
        <v>3750</v>
      </c>
      <c r="J599" s="3">
        <v>3750</v>
      </c>
      <c r="K599" s="3">
        <v>0</v>
      </c>
      <c r="L599" s="19">
        <v>7500</v>
      </c>
      <c r="M599" s="3" t="s">
        <v>292</v>
      </c>
    </row>
    <row r="600" spans="1:13" ht="12.75">
      <c r="A600" s="10">
        <v>44168</v>
      </c>
      <c r="B600" s="3" t="s">
        <v>212</v>
      </c>
      <c r="C600" s="3">
        <v>4300</v>
      </c>
      <c r="D600" s="3" t="s">
        <v>11</v>
      </c>
      <c r="E600" s="3">
        <v>237</v>
      </c>
      <c r="F600" s="3">
        <v>238</v>
      </c>
      <c r="G600" s="3">
        <v>239</v>
      </c>
      <c r="H600" s="3">
        <v>240</v>
      </c>
      <c r="I600" s="3">
        <v>4300</v>
      </c>
      <c r="J600" s="3">
        <v>4300</v>
      </c>
      <c r="K600" s="3">
        <v>4300</v>
      </c>
      <c r="L600" s="19">
        <v>12900</v>
      </c>
      <c r="M600" s="3" t="s">
        <v>290</v>
      </c>
    </row>
    <row r="601" spans="1:13" ht="12.75">
      <c r="A601" s="10">
        <v>44168</v>
      </c>
      <c r="B601" s="3" t="s">
        <v>355</v>
      </c>
      <c r="C601" s="3">
        <v>5700</v>
      </c>
      <c r="D601" s="3" t="s">
        <v>11</v>
      </c>
      <c r="E601" s="3">
        <v>615</v>
      </c>
      <c r="F601" s="3">
        <v>617</v>
      </c>
      <c r="G601" s="3">
        <v>619</v>
      </c>
      <c r="H601" s="3">
        <v>621</v>
      </c>
      <c r="I601" s="3">
        <v>11400</v>
      </c>
      <c r="J601" s="3">
        <v>11400</v>
      </c>
      <c r="K601" s="3">
        <v>11400</v>
      </c>
      <c r="L601" s="19">
        <v>34200</v>
      </c>
      <c r="M601" s="3" t="s">
        <v>290</v>
      </c>
    </row>
    <row r="602" spans="1:13" ht="12.75">
      <c r="A602" s="10">
        <v>44167</v>
      </c>
      <c r="B602" s="3" t="s">
        <v>212</v>
      </c>
      <c r="C602" s="3">
        <v>4300</v>
      </c>
      <c r="D602" s="3" t="s">
        <v>11</v>
      </c>
      <c r="E602" s="3">
        <v>236</v>
      </c>
      <c r="F602" s="3">
        <v>237</v>
      </c>
      <c r="G602" s="3">
        <v>238</v>
      </c>
      <c r="H602" s="3">
        <v>239</v>
      </c>
      <c r="I602" s="3">
        <v>0</v>
      </c>
      <c r="J602" s="3">
        <v>0</v>
      </c>
      <c r="K602" s="3">
        <v>0</v>
      </c>
      <c r="L602" s="19">
        <v>0</v>
      </c>
      <c r="M602" s="3" t="s">
        <v>294</v>
      </c>
    </row>
    <row r="603" spans="1:13" ht="12.75">
      <c r="A603" s="10">
        <v>44167</v>
      </c>
      <c r="B603" s="3" t="s">
        <v>316</v>
      </c>
      <c r="C603" s="3">
        <v>1300</v>
      </c>
      <c r="D603" s="3" t="s">
        <v>11</v>
      </c>
      <c r="E603" s="3">
        <v>445</v>
      </c>
      <c r="F603" s="3">
        <v>448</v>
      </c>
      <c r="G603" s="3">
        <v>451</v>
      </c>
      <c r="H603" s="3">
        <v>454</v>
      </c>
      <c r="I603" s="3">
        <v>0</v>
      </c>
      <c r="J603" s="3">
        <v>0</v>
      </c>
      <c r="K603" s="3">
        <v>0</v>
      </c>
      <c r="L603" s="19">
        <v>-5850</v>
      </c>
      <c r="M603" s="3" t="s">
        <v>291</v>
      </c>
    </row>
    <row r="604" spans="1:13" ht="12.75">
      <c r="A604" s="10">
        <v>44166</v>
      </c>
      <c r="B604" s="3" t="s">
        <v>328</v>
      </c>
      <c r="C604" s="3">
        <v>950</v>
      </c>
      <c r="D604" s="3" t="s">
        <v>11</v>
      </c>
      <c r="E604" s="3">
        <v>911</v>
      </c>
      <c r="F604" s="3">
        <v>915</v>
      </c>
      <c r="G604" s="3">
        <v>919</v>
      </c>
      <c r="H604" s="3">
        <v>923</v>
      </c>
      <c r="I604" s="3">
        <v>0</v>
      </c>
      <c r="J604" s="3">
        <v>0</v>
      </c>
      <c r="K604" s="3">
        <v>0</v>
      </c>
      <c r="L604" s="19">
        <v>0</v>
      </c>
      <c r="M604" s="3" t="s">
        <v>399</v>
      </c>
    </row>
    <row r="605" spans="1:13" ht="12.75">
      <c r="A605" s="10">
        <v>44166</v>
      </c>
      <c r="B605" s="3" t="s">
        <v>178</v>
      </c>
      <c r="C605" s="3">
        <v>1400</v>
      </c>
      <c r="D605" s="3" t="s">
        <v>11</v>
      </c>
      <c r="E605" s="3">
        <v>540</v>
      </c>
      <c r="F605" s="3">
        <v>543</v>
      </c>
      <c r="G605" s="3">
        <v>546</v>
      </c>
      <c r="H605" s="3">
        <v>549</v>
      </c>
      <c r="I605" s="3">
        <v>4200</v>
      </c>
      <c r="J605" s="3">
        <v>0</v>
      </c>
      <c r="K605" s="3">
        <v>0</v>
      </c>
      <c r="L605" s="19">
        <v>4200</v>
      </c>
      <c r="M605" s="3" t="s">
        <v>313</v>
      </c>
    </row>
    <row r="606" spans="1:13" ht="12.75">
      <c r="A606" s="10">
        <v>44162</v>
      </c>
      <c r="B606" s="3" t="s">
        <v>321</v>
      </c>
      <c r="C606" s="3">
        <v>5700</v>
      </c>
      <c r="D606" s="3" t="s">
        <v>11</v>
      </c>
      <c r="E606" s="3">
        <v>96.5</v>
      </c>
      <c r="F606" s="3">
        <v>97.3</v>
      </c>
      <c r="G606" s="3">
        <v>98</v>
      </c>
      <c r="H606" s="3">
        <v>99</v>
      </c>
      <c r="I606" s="3">
        <v>0</v>
      </c>
      <c r="J606" s="3">
        <v>0</v>
      </c>
      <c r="K606" s="3">
        <v>0</v>
      </c>
      <c r="L606" s="19">
        <v>-5700</v>
      </c>
      <c r="M606" s="3" t="s">
        <v>291</v>
      </c>
    </row>
    <row r="607" spans="1:13" ht="12.75">
      <c r="A607" s="10">
        <v>44162</v>
      </c>
      <c r="B607" s="3" t="s">
        <v>240</v>
      </c>
      <c r="C607" s="3">
        <v>6100</v>
      </c>
      <c r="D607" s="3" t="s">
        <v>11</v>
      </c>
      <c r="E607" s="3">
        <v>107</v>
      </c>
      <c r="F607" s="3">
        <v>107.5</v>
      </c>
      <c r="G607" s="3">
        <v>108</v>
      </c>
      <c r="H607" s="3">
        <v>108.5</v>
      </c>
      <c r="I607" s="3">
        <v>0</v>
      </c>
      <c r="J607" s="3">
        <v>0</v>
      </c>
      <c r="K607" s="3">
        <v>0</v>
      </c>
      <c r="L607" s="19">
        <v>0</v>
      </c>
      <c r="M607" s="3" t="s">
        <v>294</v>
      </c>
    </row>
    <row r="608" spans="1:13" ht="12.75">
      <c r="A608" s="10">
        <v>44161</v>
      </c>
      <c r="B608" s="3" t="s">
        <v>351</v>
      </c>
      <c r="C608" s="3">
        <v>550</v>
      </c>
      <c r="D608" s="3" t="s">
        <v>11</v>
      </c>
      <c r="E608" s="3">
        <v>1419</v>
      </c>
      <c r="F608" s="3">
        <v>1427</v>
      </c>
      <c r="G608" s="3">
        <v>1435</v>
      </c>
      <c r="H608" s="3">
        <v>1443</v>
      </c>
      <c r="I608" s="3">
        <v>0</v>
      </c>
      <c r="J608" s="3">
        <v>0</v>
      </c>
      <c r="K608" s="3">
        <v>0</v>
      </c>
      <c r="L608" s="19">
        <v>0</v>
      </c>
      <c r="M608" s="3" t="s">
        <v>294</v>
      </c>
    </row>
    <row r="609" spans="1:13" ht="12.75">
      <c r="A609" s="10">
        <v>44160</v>
      </c>
      <c r="B609" s="3" t="s">
        <v>212</v>
      </c>
      <c r="C609" s="3">
        <v>4300</v>
      </c>
      <c r="D609" s="3" t="s">
        <v>11</v>
      </c>
      <c r="E609" s="3">
        <v>229</v>
      </c>
      <c r="F609" s="3">
        <v>230</v>
      </c>
      <c r="G609" s="3">
        <v>231</v>
      </c>
      <c r="H609" s="3">
        <v>232</v>
      </c>
      <c r="I609" s="3">
        <v>0</v>
      </c>
      <c r="J609" s="3">
        <v>0</v>
      </c>
      <c r="K609" s="3">
        <v>0</v>
      </c>
      <c r="L609" s="19">
        <v>-6450</v>
      </c>
      <c r="M609" s="3" t="s">
        <v>291</v>
      </c>
    </row>
    <row r="610" spans="1:13" ht="12.75">
      <c r="A610" s="10">
        <v>44160</v>
      </c>
      <c r="B610" s="3" t="s">
        <v>19</v>
      </c>
      <c r="C610" s="3">
        <v>1700</v>
      </c>
      <c r="D610" s="3" t="s">
        <v>11</v>
      </c>
      <c r="E610" s="3">
        <v>557</v>
      </c>
      <c r="F610" s="3">
        <v>559</v>
      </c>
      <c r="G610" s="3">
        <v>561</v>
      </c>
      <c r="H610" s="3">
        <v>563</v>
      </c>
      <c r="I610" s="3">
        <v>3400</v>
      </c>
      <c r="J610" s="3">
        <v>0</v>
      </c>
      <c r="K610" s="3">
        <v>0</v>
      </c>
      <c r="L610" s="19">
        <v>3400</v>
      </c>
      <c r="M610" s="3" t="s">
        <v>313</v>
      </c>
    </row>
    <row r="611" spans="1:13" ht="12.75">
      <c r="A611" s="10">
        <v>44159</v>
      </c>
      <c r="B611" s="3" t="s">
        <v>110</v>
      </c>
      <c r="C611" s="3">
        <v>1400</v>
      </c>
      <c r="D611" s="3" t="s">
        <v>11</v>
      </c>
      <c r="E611" s="3">
        <v>727</v>
      </c>
      <c r="F611" s="3">
        <v>730</v>
      </c>
      <c r="G611" s="3">
        <v>733</v>
      </c>
      <c r="H611" s="3">
        <v>736</v>
      </c>
      <c r="I611" s="3">
        <v>4200</v>
      </c>
      <c r="J611" s="3">
        <v>4200</v>
      </c>
      <c r="K611" s="3">
        <v>4200</v>
      </c>
      <c r="L611" s="19">
        <v>12600</v>
      </c>
      <c r="M611" s="3" t="s">
        <v>290</v>
      </c>
    </row>
    <row r="612" spans="1:13" ht="12.75">
      <c r="A612" s="10">
        <v>44159</v>
      </c>
      <c r="B612" s="3" t="s">
        <v>400</v>
      </c>
      <c r="C612" s="3">
        <v>2500</v>
      </c>
      <c r="D612" s="3" t="s">
        <v>11</v>
      </c>
      <c r="E612" s="3">
        <v>388</v>
      </c>
      <c r="F612" s="3">
        <v>389.5</v>
      </c>
      <c r="G612" s="3">
        <v>391</v>
      </c>
      <c r="H612" s="3">
        <v>393</v>
      </c>
      <c r="I612" s="3">
        <v>3750</v>
      </c>
      <c r="J612" s="3">
        <v>3750</v>
      </c>
      <c r="K612" s="3">
        <v>5000</v>
      </c>
      <c r="L612" s="19">
        <v>12500</v>
      </c>
      <c r="M612" s="3" t="s">
        <v>290</v>
      </c>
    </row>
    <row r="613" spans="1:13" ht="12.75">
      <c r="A613" s="10">
        <v>44158</v>
      </c>
      <c r="B613" s="3" t="s">
        <v>19</v>
      </c>
      <c r="C613" s="3">
        <v>1700</v>
      </c>
      <c r="D613" s="3" t="s">
        <v>11</v>
      </c>
      <c r="E613" s="3">
        <v>544</v>
      </c>
      <c r="F613" s="3">
        <v>546</v>
      </c>
      <c r="G613" s="3">
        <v>548</v>
      </c>
      <c r="H613" s="3">
        <v>550</v>
      </c>
      <c r="I613" s="3">
        <v>3400</v>
      </c>
      <c r="J613" s="3">
        <v>0</v>
      </c>
      <c r="K613" s="3">
        <v>0</v>
      </c>
      <c r="L613" s="19">
        <v>3400</v>
      </c>
      <c r="M613" s="3" t="s">
        <v>313</v>
      </c>
    </row>
    <row r="614" spans="1:13" ht="12.75">
      <c r="A614" s="10">
        <v>44158</v>
      </c>
      <c r="B614" s="3" t="s">
        <v>212</v>
      </c>
      <c r="C614" s="3">
        <v>4300</v>
      </c>
      <c r="D614" s="3" t="s">
        <v>11</v>
      </c>
      <c r="E614" s="3">
        <v>220</v>
      </c>
      <c r="F614" s="3">
        <v>221</v>
      </c>
      <c r="G614" s="3">
        <v>222</v>
      </c>
      <c r="H614" s="3">
        <v>223</v>
      </c>
      <c r="I614" s="3">
        <v>4300</v>
      </c>
      <c r="J614" s="3">
        <v>0</v>
      </c>
      <c r="K614" s="3">
        <v>0</v>
      </c>
      <c r="L614" s="19">
        <v>4300</v>
      </c>
      <c r="M614" s="3" t="s">
        <v>313</v>
      </c>
    </row>
    <row r="615" spans="1:13" ht="12.75">
      <c r="A615" s="10">
        <v>44158</v>
      </c>
      <c r="B615" s="3" t="s">
        <v>393</v>
      </c>
      <c r="C615" s="3">
        <v>505</v>
      </c>
      <c r="D615" s="3" t="s">
        <v>11</v>
      </c>
      <c r="E615" s="3">
        <v>1970</v>
      </c>
      <c r="F615" s="3">
        <v>1978</v>
      </c>
      <c r="G615" s="3">
        <v>1986</v>
      </c>
      <c r="H615" s="3">
        <v>1994</v>
      </c>
      <c r="I615" s="3">
        <v>0</v>
      </c>
      <c r="J615" s="3">
        <v>0</v>
      </c>
      <c r="K615" s="3">
        <v>0</v>
      </c>
      <c r="L615" s="19">
        <v>0</v>
      </c>
      <c r="M615" s="3" t="s">
        <v>294</v>
      </c>
    </row>
    <row r="616" spans="1:13" ht="12.75">
      <c r="A616" s="10">
        <v>44155</v>
      </c>
      <c r="B616" s="3" t="s">
        <v>316</v>
      </c>
      <c r="C616" s="3">
        <v>1300</v>
      </c>
      <c r="D616" s="3" t="s">
        <v>80</v>
      </c>
      <c r="E616" s="3">
        <v>410</v>
      </c>
      <c r="F616" s="3">
        <v>407</v>
      </c>
      <c r="G616" s="3">
        <v>404</v>
      </c>
      <c r="H616" s="3">
        <v>401</v>
      </c>
      <c r="I616" s="3">
        <v>0</v>
      </c>
      <c r="J616" s="3">
        <v>0</v>
      </c>
      <c r="K616" s="3">
        <v>0</v>
      </c>
      <c r="L616" s="19">
        <v>-5850</v>
      </c>
      <c r="M616" s="3" t="s">
        <v>291</v>
      </c>
    </row>
    <row r="617" spans="1:13" ht="12.75">
      <c r="A617" s="10">
        <v>44154</v>
      </c>
      <c r="B617" s="3" t="s">
        <v>357</v>
      </c>
      <c r="C617" s="3">
        <v>550</v>
      </c>
      <c r="D617" s="3" t="s">
        <v>11</v>
      </c>
      <c r="E617" s="3">
        <v>1165</v>
      </c>
      <c r="F617" s="3">
        <v>1175</v>
      </c>
      <c r="G617" s="3">
        <v>1185</v>
      </c>
      <c r="H617" s="3">
        <v>1195</v>
      </c>
      <c r="I617" s="3">
        <v>0</v>
      </c>
      <c r="J617" s="3">
        <v>0</v>
      </c>
      <c r="K617" s="3">
        <v>0</v>
      </c>
      <c r="L617" s="19">
        <v>-13750</v>
      </c>
      <c r="M617" s="3" t="s">
        <v>291</v>
      </c>
    </row>
    <row r="618" spans="1:13" ht="12.75">
      <c r="A618" s="10">
        <v>44154</v>
      </c>
      <c r="B618" s="3" t="s">
        <v>358</v>
      </c>
      <c r="C618" s="3">
        <v>1800</v>
      </c>
      <c r="D618" s="3" t="s">
        <v>11</v>
      </c>
      <c r="E618" s="3">
        <v>390</v>
      </c>
      <c r="F618" s="3">
        <v>392</v>
      </c>
      <c r="G618" s="3">
        <v>394</v>
      </c>
      <c r="H618" s="3">
        <v>396</v>
      </c>
      <c r="I618" s="3">
        <v>3600</v>
      </c>
      <c r="J618" s="3">
        <v>3600</v>
      </c>
      <c r="K618" s="3">
        <v>0</v>
      </c>
      <c r="L618" s="19">
        <v>7200</v>
      </c>
      <c r="M618" s="3" t="s">
        <v>292</v>
      </c>
    </row>
    <row r="619" spans="1:13" ht="12.75">
      <c r="A619" s="10">
        <v>44153</v>
      </c>
      <c r="B619" s="3" t="s">
        <v>253</v>
      </c>
      <c r="C619" s="3">
        <v>2500</v>
      </c>
      <c r="D619" s="3" t="s">
        <v>11</v>
      </c>
      <c r="E619" s="3">
        <v>394</v>
      </c>
      <c r="F619" s="3">
        <v>395.5</v>
      </c>
      <c r="G619" s="3">
        <v>397</v>
      </c>
      <c r="H619" s="3">
        <v>399</v>
      </c>
      <c r="I619" s="3">
        <v>3750</v>
      </c>
      <c r="J619" s="3">
        <v>0</v>
      </c>
      <c r="K619" s="3">
        <v>0</v>
      </c>
      <c r="L619" s="19">
        <v>37500</v>
      </c>
      <c r="M619" s="3" t="s">
        <v>289</v>
      </c>
    </row>
    <row r="620" spans="1:13" ht="12.75">
      <c r="A620" s="10">
        <v>44153</v>
      </c>
      <c r="B620" s="3" t="s">
        <v>355</v>
      </c>
      <c r="C620" s="3">
        <v>5700</v>
      </c>
      <c r="D620" s="3" t="s">
        <v>11</v>
      </c>
      <c r="E620" s="3">
        <v>173</v>
      </c>
      <c r="F620" s="3">
        <v>174</v>
      </c>
      <c r="G620" s="3">
        <v>175</v>
      </c>
      <c r="H620" s="3">
        <v>176</v>
      </c>
      <c r="I620" s="3">
        <v>5700</v>
      </c>
      <c r="J620" s="3">
        <v>0</v>
      </c>
      <c r="K620" s="3">
        <v>0</v>
      </c>
      <c r="L620" s="19">
        <v>5700</v>
      </c>
      <c r="M620" s="3" t="s">
        <v>313</v>
      </c>
    </row>
    <row r="621" spans="1:13" ht="12.75">
      <c r="A621" s="10">
        <v>44152</v>
      </c>
      <c r="B621" s="3" t="s">
        <v>55</v>
      </c>
      <c r="C621" s="3">
        <v>3000</v>
      </c>
      <c r="D621" s="3" t="s">
        <v>11</v>
      </c>
      <c r="E621" s="3">
        <v>237</v>
      </c>
      <c r="F621" s="3">
        <v>238</v>
      </c>
      <c r="G621" s="3">
        <v>239</v>
      </c>
      <c r="H621" s="3">
        <v>240</v>
      </c>
      <c r="I621" s="3">
        <v>0</v>
      </c>
      <c r="J621" s="3">
        <v>0</v>
      </c>
      <c r="K621" s="3">
        <v>0</v>
      </c>
      <c r="L621" s="19">
        <v>-4500</v>
      </c>
      <c r="M621" s="3" t="s">
        <v>291</v>
      </c>
    </row>
    <row r="622" spans="1:13" ht="12.75">
      <c r="A622" s="10">
        <v>44152</v>
      </c>
      <c r="B622" s="3" t="s">
        <v>19</v>
      </c>
      <c r="C622" s="3">
        <v>1700</v>
      </c>
      <c r="D622" s="3" t="s">
        <v>11</v>
      </c>
      <c r="E622" s="3">
        <v>521</v>
      </c>
      <c r="F622" s="3">
        <v>523</v>
      </c>
      <c r="G622" s="3">
        <v>525</v>
      </c>
      <c r="H622" s="3">
        <v>527</v>
      </c>
      <c r="I622" s="3">
        <v>3400</v>
      </c>
      <c r="J622" s="3">
        <v>3400</v>
      </c>
      <c r="K622" s="3">
        <v>3400</v>
      </c>
      <c r="L622" s="19">
        <v>10200</v>
      </c>
      <c r="M622" s="3" t="s">
        <v>290</v>
      </c>
    </row>
    <row r="623" spans="1:13" ht="12.75">
      <c r="A623" s="10">
        <v>44148</v>
      </c>
      <c r="B623" s="3" t="s">
        <v>212</v>
      </c>
      <c r="C623" s="3">
        <v>4300</v>
      </c>
      <c r="D623" s="3" t="s">
        <v>80</v>
      </c>
      <c r="E623" s="3">
        <v>204.9</v>
      </c>
      <c r="F623" s="3">
        <v>204</v>
      </c>
      <c r="G623" s="3">
        <v>203</v>
      </c>
      <c r="H623" s="3">
        <v>202</v>
      </c>
      <c r="I623" s="3">
        <v>0</v>
      </c>
      <c r="J623" s="3">
        <v>0</v>
      </c>
      <c r="K623" s="3">
        <v>0</v>
      </c>
      <c r="L623" s="19">
        <v>0</v>
      </c>
      <c r="M623" s="3" t="s">
        <v>294</v>
      </c>
    </row>
    <row r="624" spans="1:13" ht="12.75">
      <c r="A624" s="10">
        <v>44147</v>
      </c>
      <c r="B624" s="3" t="s">
        <v>228</v>
      </c>
      <c r="C624" s="3">
        <v>3700</v>
      </c>
      <c r="D624" s="3" t="s">
        <v>80</v>
      </c>
      <c r="E624" s="3">
        <v>122</v>
      </c>
      <c r="F624" s="3">
        <v>121</v>
      </c>
      <c r="G624" s="3">
        <v>120</v>
      </c>
      <c r="H624" s="3">
        <v>119</v>
      </c>
      <c r="I624" s="3">
        <v>0</v>
      </c>
      <c r="J624" s="3">
        <v>0</v>
      </c>
      <c r="K624" s="3">
        <v>0</v>
      </c>
      <c r="L624" s="19">
        <v>-5550</v>
      </c>
      <c r="M624" s="3" t="s">
        <v>291</v>
      </c>
    </row>
    <row r="625" spans="1:13" ht="12.75">
      <c r="A625" s="10">
        <v>44147</v>
      </c>
      <c r="B625" s="3" t="s">
        <v>328</v>
      </c>
      <c r="C625" s="3">
        <v>950</v>
      </c>
      <c r="D625" s="3" t="s">
        <v>11</v>
      </c>
      <c r="E625" s="3">
        <v>817</v>
      </c>
      <c r="F625" s="3">
        <v>821</v>
      </c>
      <c r="G625" s="3">
        <v>825</v>
      </c>
      <c r="H625" s="3">
        <v>829</v>
      </c>
      <c r="I625" s="3">
        <v>3800</v>
      </c>
      <c r="J625" s="3">
        <v>0</v>
      </c>
      <c r="K625" s="3">
        <v>0</v>
      </c>
      <c r="L625" s="19">
        <v>3800</v>
      </c>
      <c r="M625" s="3" t="s">
        <v>313</v>
      </c>
    </row>
    <row r="626" spans="1:13" ht="12.75">
      <c r="A626" s="10">
        <v>44147</v>
      </c>
      <c r="B626" s="3" t="s">
        <v>178</v>
      </c>
      <c r="C626" s="3">
        <v>1400</v>
      </c>
      <c r="D626" s="3" t="s">
        <v>11</v>
      </c>
      <c r="E626" s="3">
        <v>517</v>
      </c>
      <c r="F626" s="3">
        <v>520</v>
      </c>
      <c r="G626" s="3">
        <v>523</v>
      </c>
      <c r="H626" s="3">
        <v>526</v>
      </c>
      <c r="I626" s="3">
        <v>0</v>
      </c>
      <c r="J626" s="3">
        <v>0</v>
      </c>
      <c r="K626" s="3">
        <v>0</v>
      </c>
      <c r="L626" s="19">
        <v>-6300</v>
      </c>
      <c r="M626" s="3" t="s">
        <v>291</v>
      </c>
    </row>
    <row r="627" spans="1:13" ht="12.75">
      <c r="A627" s="10">
        <v>44146</v>
      </c>
      <c r="B627" s="3" t="s">
        <v>19</v>
      </c>
      <c r="C627" s="3">
        <v>1700</v>
      </c>
      <c r="D627" s="3" t="s">
        <v>11</v>
      </c>
      <c r="E627" s="3">
        <v>450</v>
      </c>
      <c r="F627" s="3">
        <v>452</v>
      </c>
      <c r="G627" s="3">
        <v>454</v>
      </c>
      <c r="H627" s="3">
        <v>456</v>
      </c>
      <c r="I627" s="3">
        <v>3400</v>
      </c>
      <c r="J627" s="3">
        <v>0</v>
      </c>
      <c r="K627" s="3">
        <v>0</v>
      </c>
      <c r="L627" s="19">
        <v>3400</v>
      </c>
      <c r="M627" s="3" t="s">
        <v>313</v>
      </c>
    </row>
    <row r="628" spans="1:13" ht="12.75">
      <c r="A628" s="10">
        <v>44146</v>
      </c>
      <c r="B628" s="3" t="s">
        <v>110</v>
      </c>
      <c r="C628" s="3">
        <v>1400</v>
      </c>
      <c r="D628" s="3" t="s">
        <v>11</v>
      </c>
      <c r="E628" s="3">
        <v>633</v>
      </c>
      <c r="F628" s="3">
        <v>636</v>
      </c>
      <c r="G628" s="3">
        <v>639</v>
      </c>
      <c r="H628" s="3">
        <v>642</v>
      </c>
      <c r="I628" s="3">
        <v>4200</v>
      </c>
      <c r="J628" s="3">
        <v>4200</v>
      </c>
      <c r="K628" s="3">
        <v>4200</v>
      </c>
      <c r="L628" s="19">
        <v>12600</v>
      </c>
      <c r="M628" s="3" t="s">
        <v>290</v>
      </c>
    </row>
    <row r="629" spans="1:13" ht="12.75">
      <c r="A629" s="10">
        <v>44145</v>
      </c>
      <c r="B629" s="3" t="s">
        <v>400</v>
      </c>
      <c r="C629" s="3">
        <v>2500</v>
      </c>
      <c r="D629" s="3" t="s">
        <v>11</v>
      </c>
      <c r="E629" s="3">
        <v>373</v>
      </c>
      <c r="F629" s="3">
        <v>374.5</v>
      </c>
      <c r="G629" s="3">
        <v>376</v>
      </c>
      <c r="H629" s="3">
        <v>378</v>
      </c>
      <c r="I629" s="3">
        <v>3750</v>
      </c>
      <c r="J629" s="3">
        <v>0</v>
      </c>
      <c r="K629" s="3">
        <v>0</v>
      </c>
      <c r="L629" s="19">
        <v>3750</v>
      </c>
      <c r="M629" s="3" t="s">
        <v>313</v>
      </c>
    </row>
    <row r="630" spans="1:13" ht="12.75">
      <c r="A630" s="10">
        <v>44145</v>
      </c>
      <c r="B630" s="3" t="s">
        <v>316</v>
      </c>
      <c r="C630" s="3">
        <v>1300</v>
      </c>
      <c r="D630" s="3" t="s">
        <v>11</v>
      </c>
      <c r="E630" s="3">
        <v>434</v>
      </c>
      <c r="F630" s="3">
        <v>437</v>
      </c>
      <c r="G630" s="3">
        <v>440</v>
      </c>
      <c r="H630" s="3">
        <v>443</v>
      </c>
      <c r="I630" s="3">
        <v>5200</v>
      </c>
      <c r="J630" s="3">
        <v>0</v>
      </c>
      <c r="K630" s="3">
        <v>0</v>
      </c>
      <c r="L630" s="19">
        <v>5200</v>
      </c>
      <c r="M630" s="3" t="s">
        <v>313</v>
      </c>
    </row>
    <row r="631" spans="1:13" ht="12.75">
      <c r="A631" s="10">
        <v>44144</v>
      </c>
      <c r="B631" s="3" t="s">
        <v>316</v>
      </c>
      <c r="C631" s="3">
        <v>1300</v>
      </c>
      <c r="D631" s="3" t="s">
        <v>11</v>
      </c>
      <c r="E631" s="3">
        <v>428</v>
      </c>
      <c r="F631" s="3">
        <v>431</v>
      </c>
      <c r="G631" s="3">
        <v>434</v>
      </c>
      <c r="H631" s="3">
        <v>437</v>
      </c>
      <c r="I631" s="3">
        <v>3900</v>
      </c>
      <c r="J631" s="3">
        <v>0</v>
      </c>
      <c r="K631" s="3">
        <v>0</v>
      </c>
      <c r="L631" s="19">
        <v>3900</v>
      </c>
      <c r="M631" s="3" t="s">
        <v>313</v>
      </c>
    </row>
    <row r="632" spans="1:13" ht="12.75">
      <c r="A632" s="10">
        <v>44144</v>
      </c>
      <c r="B632" s="3" t="s">
        <v>84</v>
      </c>
      <c r="C632" s="3">
        <v>1375</v>
      </c>
      <c r="D632" s="3" t="s">
        <v>11</v>
      </c>
      <c r="E632" s="3">
        <v>457</v>
      </c>
      <c r="F632" s="3">
        <v>460</v>
      </c>
      <c r="G632" s="3">
        <v>463</v>
      </c>
      <c r="H632" s="3">
        <v>466</v>
      </c>
      <c r="I632" s="3">
        <v>4125</v>
      </c>
      <c r="J632" s="3">
        <v>0</v>
      </c>
      <c r="K632" s="3">
        <v>0</v>
      </c>
      <c r="L632" s="19">
        <v>4125</v>
      </c>
      <c r="M632" s="3" t="s">
        <v>313</v>
      </c>
    </row>
    <row r="633" spans="1:13" ht="12.75">
      <c r="A633" s="10">
        <v>44141</v>
      </c>
      <c r="B633" s="3" t="s">
        <v>351</v>
      </c>
      <c r="C633" s="3">
        <v>550</v>
      </c>
      <c r="D633" s="3" t="s">
        <v>11</v>
      </c>
      <c r="E633" s="3">
        <v>1290</v>
      </c>
      <c r="F633" s="3">
        <v>1300</v>
      </c>
      <c r="G633" s="3">
        <v>1310</v>
      </c>
      <c r="H633" s="3">
        <v>1320</v>
      </c>
      <c r="I633" s="3">
        <v>5500</v>
      </c>
      <c r="J633" s="3">
        <v>0</v>
      </c>
      <c r="K633" s="3">
        <v>0</v>
      </c>
      <c r="L633" s="19">
        <v>5500</v>
      </c>
      <c r="M633" s="3" t="s">
        <v>313</v>
      </c>
    </row>
    <row r="634" spans="1:13" ht="12.75">
      <c r="A634" s="10">
        <v>44141</v>
      </c>
      <c r="B634" s="3" t="s">
        <v>393</v>
      </c>
      <c r="C634" s="3">
        <v>505</v>
      </c>
      <c r="D634" s="3" t="s">
        <v>11</v>
      </c>
      <c r="E634" s="3">
        <v>2005</v>
      </c>
      <c r="F634" s="3">
        <v>2015</v>
      </c>
      <c r="G634" s="3">
        <v>2025</v>
      </c>
      <c r="H634" s="3">
        <v>2035</v>
      </c>
      <c r="I634" s="3">
        <v>5050</v>
      </c>
      <c r="J634" s="3">
        <v>5050</v>
      </c>
      <c r="K634" s="3">
        <v>5050</v>
      </c>
      <c r="L634" s="19">
        <v>15150</v>
      </c>
      <c r="M634" s="3" t="s">
        <v>290</v>
      </c>
    </row>
    <row r="635" spans="1:13" ht="12.75">
      <c r="A635" s="10">
        <v>44140</v>
      </c>
      <c r="B635" s="3" t="s">
        <v>19</v>
      </c>
      <c r="C635" s="3">
        <v>1700</v>
      </c>
      <c r="D635" s="3" t="s">
        <v>11</v>
      </c>
      <c r="E635" s="3">
        <v>423</v>
      </c>
      <c r="F635" s="3">
        <v>425</v>
      </c>
      <c r="G635" s="3">
        <v>427</v>
      </c>
      <c r="H635" s="3">
        <v>429</v>
      </c>
      <c r="I635" s="3">
        <v>3400</v>
      </c>
      <c r="J635" s="3">
        <v>0</v>
      </c>
      <c r="K635" s="3">
        <v>0</v>
      </c>
      <c r="L635" s="19">
        <v>3400</v>
      </c>
      <c r="M635" s="3" t="s">
        <v>313</v>
      </c>
    </row>
    <row r="636" spans="1:13" ht="12.75">
      <c r="A636" s="10">
        <v>44140</v>
      </c>
      <c r="B636" s="3" t="s">
        <v>316</v>
      </c>
      <c r="C636" s="3">
        <v>1300</v>
      </c>
      <c r="D636" s="3" t="s">
        <v>11</v>
      </c>
      <c r="E636" s="3">
        <v>410</v>
      </c>
      <c r="F636" s="3">
        <v>413</v>
      </c>
      <c r="G636" s="3">
        <v>416</v>
      </c>
      <c r="H636" s="3">
        <v>419</v>
      </c>
      <c r="I636" s="3">
        <v>3900</v>
      </c>
      <c r="J636" s="3">
        <v>3900</v>
      </c>
      <c r="K636" s="3">
        <v>3900</v>
      </c>
      <c r="L636" s="19">
        <v>11700</v>
      </c>
      <c r="M636" s="3" t="s">
        <v>290</v>
      </c>
    </row>
    <row r="637" spans="1:13" ht="12.75">
      <c r="A637" s="10">
        <v>44139</v>
      </c>
      <c r="B637" s="3" t="s">
        <v>389</v>
      </c>
      <c r="C637" s="3">
        <v>1200</v>
      </c>
      <c r="D637" s="3" t="s">
        <v>11</v>
      </c>
      <c r="E637" s="3">
        <v>837</v>
      </c>
      <c r="F637" s="3">
        <v>840</v>
      </c>
      <c r="G637" s="3">
        <v>843</v>
      </c>
      <c r="H637" s="3">
        <v>846</v>
      </c>
      <c r="I637" s="3">
        <v>0</v>
      </c>
      <c r="J637" s="3">
        <v>0</v>
      </c>
      <c r="K637" s="3">
        <v>0</v>
      </c>
      <c r="L637" s="19">
        <v>-5400</v>
      </c>
      <c r="M637" s="3" t="s">
        <v>291</v>
      </c>
    </row>
    <row r="638" spans="1:13" ht="12.75">
      <c r="A638" s="10">
        <v>44139</v>
      </c>
      <c r="B638" s="3" t="s">
        <v>253</v>
      </c>
      <c r="C638" s="3">
        <v>2500</v>
      </c>
      <c r="D638" s="3" t="s">
        <v>11</v>
      </c>
      <c r="E638" s="3">
        <v>367</v>
      </c>
      <c r="F638" s="3">
        <v>368.5</v>
      </c>
      <c r="G638" s="3">
        <v>370</v>
      </c>
      <c r="H638" s="3">
        <v>372</v>
      </c>
      <c r="I638" s="3">
        <v>3750</v>
      </c>
      <c r="J638" s="3">
        <v>3750</v>
      </c>
      <c r="K638" s="3">
        <v>0</v>
      </c>
      <c r="L638" s="19">
        <v>7500</v>
      </c>
      <c r="M638" s="3" t="s">
        <v>292</v>
      </c>
    </row>
    <row r="639" spans="1:13" ht="12.75">
      <c r="A639" s="10">
        <v>44138</v>
      </c>
      <c r="B639" s="3" t="s">
        <v>84</v>
      </c>
      <c r="C639" s="3">
        <v>1375</v>
      </c>
      <c r="D639" s="3" t="s">
        <v>11</v>
      </c>
      <c r="E639" s="3">
        <v>435</v>
      </c>
      <c r="F639" s="3">
        <v>437</v>
      </c>
      <c r="G639" s="3">
        <v>439</v>
      </c>
      <c r="H639" s="3">
        <v>441</v>
      </c>
      <c r="I639" s="3">
        <v>0</v>
      </c>
      <c r="J639" s="3">
        <v>0</v>
      </c>
      <c r="K639" s="3">
        <v>0</v>
      </c>
      <c r="L639" s="19">
        <v>-4125</v>
      </c>
      <c r="M639" s="3" t="s">
        <v>291</v>
      </c>
    </row>
    <row r="640" spans="1:13" ht="12.75">
      <c r="A640" s="10">
        <v>44137</v>
      </c>
      <c r="B640" s="3" t="s">
        <v>55</v>
      </c>
      <c r="C640" s="3">
        <v>3000</v>
      </c>
      <c r="D640" s="3" t="s">
        <v>11</v>
      </c>
      <c r="E640" s="3">
        <v>192.5</v>
      </c>
      <c r="F640" s="3">
        <v>193.5</v>
      </c>
      <c r="G640" s="3">
        <v>194.5</v>
      </c>
      <c r="H640" s="3">
        <v>195.5</v>
      </c>
      <c r="I640" s="3">
        <v>3000</v>
      </c>
      <c r="J640" s="3">
        <v>3000</v>
      </c>
      <c r="K640" s="3">
        <v>3000</v>
      </c>
      <c r="L640" s="19">
        <v>9000</v>
      </c>
      <c r="M640" s="3" t="s">
        <v>290</v>
      </c>
    </row>
    <row r="641" spans="1:13" ht="12.75">
      <c r="A641" s="10">
        <v>44137</v>
      </c>
      <c r="B641" s="3" t="s">
        <v>387</v>
      </c>
      <c r="C641" s="3">
        <v>1851</v>
      </c>
      <c r="D641" s="3" t="s">
        <v>11</v>
      </c>
      <c r="E641" s="3">
        <v>441</v>
      </c>
      <c r="F641" s="3">
        <v>443</v>
      </c>
      <c r="G641" s="3">
        <v>445</v>
      </c>
      <c r="H641" s="3">
        <v>447</v>
      </c>
      <c r="I641" s="3">
        <v>3702</v>
      </c>
      <c r="J641" s="3">
        <v>3702</v>
      </c>
      <c r="K641" s="3">
        <v>3702</v>
      </c>
      <c r="L641" s="19">
        <v>11106</v>
      </c>
      <c r="M641" s="3" t="s">
        <v>290</v>
      </c>
    </row>
    <row r="642" spans="1:13" ht="12.75">
      <c r="A642" s="10">
        <v>44134</v>
      </c>
      <c r="B642" s="3" t="s">
        <v>358</v>
      </c>
      <c r="C642" s="3">
        <v>1800</v>
      </c>
      <c r="D642" s="3" t="s">
        <v>11</v>
      </c>
      <c r="E642" s="3">
        <v>356</v>
      </c>
      <c r="F642" s="3">
        <v>358</v>
      </c>
      <c r="G642" s="3">
        <v>361</v>
      </c>
      <c r="H642" s="3">
        <v>0</v>
      </c>
      <c r="I642" s="3">
        <v>3600</v>
      </c>
      <c r="J642" s="3">
        <v>0</v>
      </c>
      <c r="K642" s="3">
        <v>0</v>
      </c>
      <c r="L642" s="19">
        <v>3600</v>
      </c>
      <c r="M642" s="3" t="s">
        <v>291</v>
      </c>
    </row>
    <row r="643" spans="1:13" ht="12.75">
      <c r="A643" s="10">
        <v>44134</v>
      </c>
      <c r="B643" s="3" t="s">
        <v>388</v>
      </c>
      <c r="C643" s="3">
        <v>800</v>
      </c>
      <c r="D643" s="3" t="s">
        <v>11</v>
      </c>
      <c r="E643" s="3">
        <v>603</v>
      </c>
      <c r="F643" s="3">
        <v>607</v>
      </c>
      <c r="G643" s="3">
        <v>612</v>
      </c>
      <c r="H643" s="3">
        <v>0</v>
      </c>
      <c r="I643" s="3">
        <v>0</v>
      </c>
      <c r="J643" s="3">
        <v>0</v>
      </c>
      <c r="K643" s="3">
        <v>0</v>
      </c>
      <c r="L643" s="19">
        <v>0</v>
      </c>
      <c r="M643" s="3" t="s">
        <v>294</v>
      </c>
    </row>
    <row r="644" spans="1:13" ht="12.75">
      <c r="A644" s="10">
        <v>44133</v>
      </c>
      <c r="B644" s="3" t="s">
        <v>401</v>
      </c>
      <c r="C644" s="3">
        <v>1375</v>
      </c>
      <c r="D644" s="3" t="s">
        <v>11</v>
      </c>
      <c r="E644" s="3">
        <v>400</v>
      </c>
      <c r="F644" s="3">
        <v>403</v>
      </c>
      <c r="G644" s="3">
        <v>407</v>
      </c>
      <c r="H644" s="3">
        <v>0</v>
      </c>
      <c r="I644" s="3">
        <v>0</v>
      </c>
      <c r="J644" s="3">
        <v>0</v>
      </c>
      <c r="K644" s="3">
        <v>0</v>
      </c>
      <c r="L644" s="19">
        <v>0</v>
      </c>
      <c r="M644" s="3" t="s">
        <v>399</v>
      </c>
    </row>
    <row r="645" spans="1:13" ht="12.75">
      <c r="A645" s="10">
        <v>44133</v>
      </c>
      <c r="B645" s="3" t="s">
        <v>330</v>
      </c>
      <c r="C645" s="3">
        <v>1400</v>
      </c>
      <c r="D645" s="3" t="s">
        <v>11</v>
      </c>
      <c r="E645" s="3">
        <v>834</v>
      </c>
      <c r="F645" s="3">
        <v>837</v>
      </c>
      <c r="G645" s="3">
        <v>840</v>
      </c>
      <c r="H645" s="3">
        <v>0</v>
      </c>
      <c r="I645" s="3">
        <v>4200</v>
      </c>
      <c r="J645" s="3">
        <v>4200</v>
      </c>
      <c r="K645" s="3">
        <v>0</v>
      </c>
      <c r="L645" s="19">
        <v>8400</v>
      </c>
      <c r="M645" s="3" t="s">
        <v>290</v>
      </c>
    </row>
    <row r="646" spans="1:13" ht="12.75">
      <c r="A646" s="10">
        <v>44132</v>
      </c>
      <c r="B646" s="3" t="s">
        <v>342</v>
      </c>
      <c r="C646" s="3">
        <v>1000</v>
      </c>
      <c r="D646" s="3" t="s">
        <v>11</v>
      </c>
      <c r="E646" s="3">
        <v>613</v>
      </c>
      <c r="F646" s="3">
        <v>614</v>
      </c>
      <c r="G646" s="3">
        <v>617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 t="s">
        <v>294</v>
      </c>
    </row>
    <row r="647" spans="1:13" ht="12.75">
      <c r="A647" s="10">
        <v>44132</v>
      </c>
      <c r="B647" s="3" t="s">
        <v>387</v>
      </c>
      <c r="C647" s="3">
        <v>1851</v>
      </c>
      <c r="D647" s="3" t="s">
        <v>11</v>
      </c>
      <c r="E647" s="3">
        <v>474</v>
      </c>
      <c r="F647" s="3">
        <v>476</v>
      </c>
      <c r="G647" s="3">
        <v>480</v>
      </c>
      <c r="H647" s="3">
        <v>0</v>
      </c>
      <c r="I647" s="3">
        <v>3702</v>
      </c>
      <c r="J647" s="3">
        <v>7404</v>
      </c>
      <c r="K647" s="3">
        <v>0</v>
      </c>
      <c r="L647" s="3">
        <v>11106</v>
      </c>
      <c r="M647" s="3" t="s">
        <v>290</v>
      </c>
    </row>
    <row r="648" spans="1:13" ht="12.75">
      <c r="A648" s="10">
        <v>44131</v>
      </c>
      <c r="B648" s="18" t="s">
        <v>269</v>
      </c>
      <c r="C648" s="3">
        <v>667</v>
      </c>
      <c r="D648" s="3" t="s">
        <v>11</v>
      </c>
      <c r="E648" s="3">
        <v>734</v>
      </c>
      <c r="F648" s="3">
        <v>739</v>
      </c>
      <c r="G648" s="3">
        <v>745</v>
      </c>
      <c r="H648" s="3">
        <v>0</v>
      </c>
      <c r="I648" s="3">
        <v>3335</v>
      </c>
      <c r="J648" s="3">
        <v>4002</v>
      </c>
      <c r="K648" s="3">
        <v>0</v>
      </c>
      <c r="L648" s="3">
        <v>7337</v>
      </c>
      <c r="M648" s="3" t="s">
        <v>290</v>
      </c>
    </row>
    <row r="649" spans="1:13" ht="12.75">
      <c r="A649" s="10">
        <v>44131</v>
      </c>
      <c r="B649" s="3" t="s">
        <v>331</v>
      </c>
      <c r="C649" s="3">
        <v>1200</v>
      </c>
      <c r="D649" s="3" t="s">
        <v>80</v>
      </c>
      <c r="E649" s="3">
        <v>1088</v>
      </c>
      <c r="F649" s="3">
        <v>1085</v>
      </c>
      <c r="G649" s="3">
        <v>1080</v>
      </c>
      <c r="H649" s="3">
        <v>0</v>
      </c>
      <c r="I649" s="3">
        <v>3600</v>
      </c>
      <c r="J649" s="3">
        <v>6000</v>
      </c>
      <c r="K649" s="3">
        <v>0</v>
      </c>
      <c r="L649" s="3">
        <v>9600</v>
      </c>
      <c r="M649" s="3" t="s">
        <v>290</v>
      </c>
    </row>
    <row r="650" spans="1:13" ht="12.75">
      <c r="A650" s="10">
        <v>44131</v>
      </c>
      <c r="B650" s="3" t="s">
        <v>253</v>
      </c>
      <c r="C650" s="3">
        <v>2500</v>
      </c>
      <c r="D650" s="3" t="s">
        <v>80</v>
      </c>
      <c r="E650" s="3">
        <v>351.5</v>
      </c>
      <c r="F650" s="3">
        <v>350</v>
      </c>
      <c r="G650" s="3">
        <v>348</v>
      </c>
      <c r="H650" s="3">
        <v>0</v>
      </c>
      <c r="I650" s="3">
        <v>3750</v>
      </c>
      <c r="J650" s="3">
        <v>0</v>
      </c>
      <c r="K650" s="3">
        <v>0</v>
      </c>
      <c r="L650" s="3">
        <v>3750</v>
      </c>
      <c r="M650" s="3" t="s">
        <v>313</v>
      </c>
    </row>
    <row r="651" spans="1:13" ht="12.75">
      <c r="A651" s="10">
        <v>44130</v>
      </c>
      <c r="B651" s="3" t="s">
        <v>219</v>
      </c>
      <c r="C651" s="3">
        <v>4000</v>
      </c>
      <c r="D651" s="3" t="s">
        <v>11</v>
      </c>
      <c r="E651" s="3">
        <v>172</v>
      </c>
      <c r="F651" s="3">
        <v>173</v>
      </c>
      <c r="G651" s="3">
        <v>174</v>
      </c>
      <c r="H651" s="3">
        <v>175</v>
      </c>
      <c r="I651" s="3">
        <v>0</v>
      </c>
      <c r="J651" s="3">
        <v>0</v>
      </c>
      <c r="K651" s="3">
        <v>0</v>
      </c>
      <c r="L651" s="3">
        <v>0</v>
      </c>
      <c r="M651" s="3" t="s">
        <v>294</v>
      </c>
    </row>
    <row r="652" spans="1:13" ht="12.75">
      <c r="A652" s="10">
        <v>44130</v>
      </c>
      <c r="B652" s="3" t="s">
        <v>388</v>
      </c>
      <c r="C652" s="3">
        <v>800</v>
      </c>
      <c r="D652" s="3" t="s">
        <v>11</v>
      </c>
      <c r="E652" s="3">
        <v>630</v>
      </c>
      <c r="F652" s="3">
        <v>635</v>
      </c>
      <c r="G652" s="3">
        <v>640</v>
      </c>
      <c r="H652" s="3">
        <v>645</v>
      </c>
      <c r="I652" s="3">
        <v>4000</v>
      </c>
      <c r="J652" s="3">
        <v>0</v>
      </c>
      <c r="K652" s="3">
        <v>0</v>
      </c>
      <c r="L652" s="3">
        <v>4000</v>
      </c>
      <c r="M652" s="3" t="s">
        <v>313</v>
      </c>
    </row>
    <row r="653" spans="1:13" ht="12.75">
      <c r="A653" s="10">
        <v>44127</v>
      </c>
      <c r="B653" s="3" t="s">
        <v>386</v>
      </c>
      <c r="C653" s="3">
        <v>1300</v>
      </c>
      <c r="D653" s="3" t="s">
        <v>11</v>
      </c>
      <c r="E653" s="3">
        <v>775</v>
      </c>
      <c r="F653" s="3">
        <v>778</v>
      </c>
      <c r="G653" s="3">
        <v>782</v>
      </c>
      <c r="H653" s="3">
        <v>0</v>
      </c>
      <c r="I653" s="3">
        <v>0</v>
      </c>
      <c r="J653" s="3">
        <v>0</v>
      </c>
      <c r="K653" s="3">
        <v>0</v>
      </c>
      <c r="L653" s="19">
        <v>0</v>
      </c>
      <c r="M653" s="3" t="s">
        <v>294</v>
      </c>
    </row>
    <row r="654" spans="1:13" ht="12.75">
      <c r="A654" s="10">
        <v>44126</v>
      </c>
      <c r="B654" s="3" t="s">
        <v>355</v>
      </c>
      <c r="C654" s="3">
        <v>5700</v>
      </c>
      <c r="D654" s="3" t="s">
        <v>11</v>
      </c>
      <c r="E654" s="3">
        <v>132.4</v>
      </c>
      <c r="F654" s="3">
        <v>133</v>
      </c>
      <c r="G654" s="3">
        <v>134</v>
      </c>
      <c r="H654" s="3">
        <v>0</v>
      </c>
      <c r="I654" s="3">
        <v>3420</v>
      </c>
      <c r="J654" s="3">
        <v>5700</v>
      </c>
      <c r="K654" s="3">
        <v>0</v>
      </c>
      <c r="L654" s="19">
        <v>9120</v>
      </c>
      <c r="M654" s="3" t="s">
        <v>290</v>
      </c>
    </row>
    <row r="655" spans="1:13" ht="12.75">
      <c r="A655" s="10">
        <v>44126</v>
      </c>
      <c r="B655" s="3" t="s">
        <v>400</v>
      </c>
      <c r="C655" s="3">
        <v>2500</v>
      </c>
      <c r="D655" s="3" t="s">
        <v>11</v>
      </c>
      <c r="E655" s="3">
        <v>360</v>
      </c>
      <c r="F655" s="3">
        <v>361.5</v>
      </c>
      <c r="G655" s="3">
        <v>364</v>
      </c>
      <c r="H655" s="3">
        <v>0</v>
      </c>
      <c r="I655" s="3">
        <v>3750</v>
      </c>
      <c r="J655" s="3">
        <v>6250</v>
      </c>
      <c r="K655" s="3">
        <v>0</v>
      </c>
      <c r="L655" s="19">
        <v>10000</v>
      </c>
      <c r="M655" s="3" t="s">
        <v>290</v>
      </c>
    </row>
    <row r="656" spans="1:13" ht="12.75">
      <c r="A656" s="10">
        <v>44125</v>
      </c>
      <c r="B656" s="3" t="s">
        <v>19</v>
      </c>
      <c r="C656" s="3">
        <v>1700</v>
      </c>
      <c r="D656" s="3" t="s">
        <v>11</v>
      </c>
      <c r="E656" s="3">
        <v>407</v>
      </c>
      <c r="F656" s="3">
        <v>409</v>
      </c>
      <c r="G656" s="3">
        <v>412</v>
      </c>
      <c r="H656" s="3">
        <v>0</v>
      </c>
      <c r="I656" s="3">
        <v>3400</v>
      </c>
      <c r="J656" s="3">
        <v>0</v>
      </c>
      <c r="K656" s="3">
        <v>0</v>
      </c>
      <c r="L656" s="19">
        <v>3400</v>
      </c>
      <c r="M656" s="3" t="s">
        <v>313</v>
      </c>
    </row>
    <row r="657" spans="1:13" ht="12.75">
      <c r="A657" s="10">
        <v>44125</v>
      </c>
      <c r="B657" s="3" t="s">
        <v>388</v>
      </c>
      <c r="C657" s="3">
        <v>800</v>
      </c>
      <c r="D657" s="3" t="s">
        <v>11</v>
      </c>
      <c r="E657" s="3">
        <v>640</v>
      </c>
      <c r="F657" s="3">
        <v>652</v>
      </c>
      <c r="G657" s="3">
        <v>658</v>
      </c>
      <c r="H657" s="3">
        <v>0</v>
      </c>
      <c r="I657" s="3">
        <v>0</v>
      </c>
      <c r="J657" s="3">
        <v>0</v>
      </c>
      <c r="K657" s="3">
        <v>0</v>
      </c>
      <c r="L657" s="19">
        <v>-4400</v>
      </c>
      <c r="M657" s="3" t="s">
        <v>291</v>
      </c>
    </row>
    <row r="658" spans="1:13" ht="12.75">
      <c r="A658" s="10">
        <v>44124</v>
      </c>
      <c r="B658" s="3" t="s">
        <v>351</v>
      </c>
      <c r="C658" s="3">
        <v>300</v>
      </c>
      <c r="D658" s="3" t="s">
        <v>11</v>
      </c>
      <c r="E658" s="3">
        <v>1226</v>
      </c>
      <c r="F658" s="3">
        <v>1232</v>
      </c>
      <c r="G658" s="3">
        <v>1240</v>
      </c>
      <c r="H658" s="3">
        <v>0</v>
      </c>
      <c r="I658" s="3">
        <v>0</v>
      </c>
      <c r="J658" s="3">
        <v>0</v>
      </c>
      <c r="K658" s="3">
        <v>0</v>
      </c>
      <c r="L658" s="19">
        <v>0</v>
      </c>
      <c r="M658" s="3" t="s">
        <v>399</v>
      </c>
    </row>
    <row r="659" spans="1:13" ht="12.75">
      <c r="A659" s="10">
        <v>44124</v>
      </c>
      <c r="B659" s="3" t="s">
        <v>387</v>
      </c>
      <c r="C659" s="3">
        <v>1851</v>
      </c>
      <c r="D659" s="3" t="s">
        <v>11</v>
      </c>
      <c r="E659" s="3">
        <v>410</v>
      </c>
      <c r="F659" s="3">
        <v>412</v>
      </c>
      <c r="G659" s="3">
        <v>415</v>
      </c>
      <c r="H659" s="3">
        <v>0</v>
      </c>
      <c r="I659" s="3">
        <v>3702</v>
      </c>
      <c r="J659" s="3">
        <v>5553</v>
      </c>
      <c r="K659" s="3">
        <v>0</v>
      </c>
      <c r="L659" s="19">
        <v>9255</v>
      </c>
      <c r="M659" s="3" t="s">
        <v>290</v>
      </c>
    </row>
    <row r="660" spans="1:13" ht="12.75">
      <c r="A660" s="10">
        <v>44124</v>
      </c>
      <c r="B660" s="3" t="s">
        <v>357</v>
      </c>
      <c r="C660" s="3">
        <v>550</v>
      </c>
      <c r="D660" s="3" t="s">
        <v>11</v>
      </c>
      <c r="E660" s="3">
        <v>925</v>
      </c>
      <c r="F660" s="3">
        <v>930</v>
      </c>
      <c r="G660" s="3">
        <v>937</v>
      </c>
      <c r="H660" s="3">
        <v>0</v>
      </c>
      <c r="I660" s="3">
        <v>0</v>
      </c>
      <c r="J660" s="3">
        <v>0</v>
      </c>
      <c r="K660" s="3">
        <v>0</v>
      </c>
      <c r="L660" s="19">
        <v>0</v>
      </c>
      <c r="M660" s="3" t="s">
        <v>294</v>
      </c>
    </row>
    <row r="661" spans="1:13" ht="12.75">
      <c r="A661" s="10">
        <v>44123</v>
      </c>
      <c r="B661" s="3" t="s">
        <v>84</v>
      </c>
      <c r="C661" s="3">
        <v>1375</v>
      </c>
      <c r="D661" s="3" t="s">
        <v>11</v>
      </c>
      <c r="E661" s="3">
        <v>416</v>
      </c>
      <c r="F661" s="3">
        <v>420</v>
      </c>
      <c r="G661" s="3">
        <v>425</v>
      </c>
      <c r="H661" s="3">
        <v>0</v>
      </c>
      <c r="I661" s="3">
        <v>0</v>
      </c>
      <c r="J661" s="3">
        <v>0</v>
      </c>
      <c r="K661" s="3">
        <v>0</v>
      </c>
      <c r="L661" s="19">
        <v>0</v>
      </c>
      <c r="M661" s="3" t="s">
        <v>293</v>
      </c>
    </row>
    <row r="662" spans="1:13" ht="12.75">
      <c r="A662" s="10">
        <v>44120</v>
      </c>
      <c r="B662" s="3" t="s">
        <v>358</v>
      </c>
      <c r="C662" s="3">
        <v>1800</v>
      </c>
      <c r="D662" s="3" t="s">
        <v>11</v>
      </c>
      <c r="E662" s="3">
        <v>334</v>
      </c>
      <c r="F662" s="3">
        <v>336</v>
      </c>
      <c r="G662" s="3">
        <v>338</v>
      </c>
      <c r="H662" s="3">
        <v>0</v>
      </c>
      <c r="I662" s="3">
        <v>3600</v>
      </c>
      <c r="J662" s="3">
        <v>3600</v>
      </c>
      <c r="K662" s="3">
        <v>0</v>
      </c>
      <c r="L662" s="19">
        <v>7200</v>
      </c>
      <c r="M662" s="3" t="s">
        <v>290</v>
      </c>
    </row>
    <row r="663" spans="1:13" ht="12.75">
      <c r="A663" s="10">
        <v>44120</v>
      </c>
      <c r="B663" s="3" t="s">
        <v>19</v>
      </c>
      <c r="C663" s="3">
        <v>1700</v>
      </c>
      <c r="D663" s="3" t="s">
        <v>11</v>
      </c>
      <c r="E663" s="3">
        <v>382</v>
      </c>
      <c r="F663" s="3">
        <v>384</v>
      </c>
      <c r="G663" s="3">
        <v>387</v>
      </c>
      <c r="H663" s="3">
        <v>0</v>
      </c>
      <c r="I663" s="3">
        <v>3400</v>
      </c>
      <c r="J663" s="3">
        <v>5100</v>
      </c>
      <c r="K663" s="3">
        <v>0</v>
      </c>
      <c r="L663" s="19">
        <v>8500</v>
      </c>
      <c r="M663" s="3" t="s">
        <v>290</v>
      </c>
    </row>
    <row r="664" spans="1:13" ht="12.75">
      <c r="A664" s="10">
        <v>44119</v>
      </c>
      <c r="B664" s="3" t="s">
        <v>185</v>
      </c>
      <c r="C664" s="3">
        <v>1200</v>
      </c>
      <c r="D664" s="3" t="s">
        <v>11</v>
      </c>
      <c r="E664" s="3">
        <v>482</v>
      </c>
      <c r="F664" s="3">
        <v>485</v>
      </c>
      <c r="G664" s="3">
        <v>489</v>
      </c>
      <c r="H664" s="3">
        <v>0</v>
      </c>
      <c r="I664" s="3">
        <v>0</v>
      </c>
      <c r="J664" s="3">
        <v>0</v>
      </c>
      <c r="K664" s="3">
        <v>0</v>
      </c>
      <c r="L664" s="19">
        <v>0</v>
      </c>
      <c r="M664" s="3" t="s">
        <v>294</v>
      </c>
    </row>
    <row r="665" spans="1:13" ht="12.75">
      <c r="A665" s="10">
        <v>44119</v>
      </c>
      <c r="B665" s="3" t="s">
        <v>282</v>
      </c>
      <c r="C665" s="3">
        <v>3200</v>
      </c>
      <c r="D665" s="3" t="s">
        <v>80</v>
      </c>
      <c r="E665" s="3">
        <v>342</v>
      </c>
      <c r="F665" s="3">
        <v>341</v>
      </c>
      <c r="G665" s="3">
        <v>340</v>
      </c>
      <c r="H665" s="3">
        <v>0</v>
      </c>
      <c r="I665" s="3">
        <v>3200</v>
      </c>
      <c r="J665" s="3">
        <v>0</v>
      </c>
      <c r="K665" s="3">
        <v>0</v>
      </c>
      <c r="L665" s="19">
        <v>3200</v>
      </c>
      <c r="M665" s="3" t="s">
        <v>313</v>
      </c>
    </row>
    <row r="666" spans="1:13" ht="12.75">
      <c r="A666" s="10">
        <v>44118</v>
      </c>
      <c r="B666" s="3" t="s">
        <v>398</v>
      </c>
      <c r="C666" s="3">
        <v>750</v>
      </c>
      <c r="D666" s="3" t="s">
        <v>11</v>
      </c>
      <c r="E666" s="3">
        <v>803.5</v>
      </c>
      <c r="F666" s="3">
        <v>807.5</v>
      </c>
      <c r="G666" s="3">
        <v>813.5</v>
      </c>
      <c r="H666" s="3">
        <v>0</v>
      </c>
      <c r="I666" s="3">
        <v>3000</v>
      </c>
      <c r="J666" s="3">
        <v>3000</v>
      </c>
      <c r="K666" s="3">
        <v>0</v>
      </c>
      <c r="L666" s="19">
        <v>6000</v>
      </c>
      <c r="M666" s="3" t="s">
        <v>290</v>
      </c>
    </row>
    <row r="667" spans="1:13" ht="12.75">
      <c r="A667" s="10">
        <v>44118</v>
      </c>
      <c r="B667" s="3" t="s">
        <v>228</v>
      </c>
      <c r="C667" s="3">
        <v>3700</v>
      </c>
      <c r="D667" s="3" t="s">
        <v>80</v>
      </c>
      <c r="E667" s="3">
        <v>110.5</v>
      </c>
      <c r="F667" s="3">
        <v>109.5</v>
      </c>
      <c r="G667" s="3">
        <v>108</v>
      </c>
      <c r="H667" s="3">
        <v>0</v>
      </c>
      <c r="I667" s="3">
        <v>0</v>
      </c>
      <c r="J667" s="3">
        <v>0</v>
      </c>
      <c r="K667" s="3">
        <v>0</v>
      </c>
      <c r="L667" s="19">
        <v>0</v>
      </c>
      <c r="M667" s="3" t="s">
        <v>293</v>
      </c>
    </row>
    <row r="668" spans="1:13" ht="12.75">
      <c r="A668" s="10">
        <v>44117</v>
      </c>
      <c r="B668" s="3" t="s">
        <v>330</v>
      </c>
      <c r="C668" s="3">
        <v>1400</v>
      </c>
      <c r="D668" s="3" t="s">
        <v>11</v>
      </c>
      <c r="E668" s="3">
        <v>897</v>
      </c>
      <c r="F668" s="3">
        <v>900</v>
      </c>
      <c r="G668" s="3">
        <v>905</v>
      </c>
      <c r="H668" s="3">
        <v>0</v>
      </c>
      <c r="I668" s="3">
        <v>4200</v>
      </c>
      <c r="J668" s="3">
        <v>0</v>
      </c>
      <c r="K668" s="3">
        <v>0</v>
      </c>
      <c r="L668" s="19">
        <v>4200</v>
      </c>
      <c r="M668" s="3" t="s">
        <v>313</v>
      </c>
    </row>
    <row r="669" spans="1:13" ht="12.75">
      <c r="A669" s="10">
        <v>44117</v>
      </c>
      <c r="B669" s="3" t="s">
        <v>84</v>
      </c>
      <c r="C669" s="3">
        <v>1375</v>
      </c>
      <c r="D669" s="3" t="s">
        <v>80</v>
      </c>
      <c r="E669" s="3">
        <v>398</v>
      </c>
      <c r="F669" s="3">
        <v>395</v>
      </c>
      <c r="G669" s="3">
        <v>392</v>
      </c>
      <c r="H669" s="3">
        <v>389</v>
      </c>
      <c r="I669" s="3">
        <v>0</v>
      </c>
      <c r="J669" s="3">
        <v>0</v>
      </c>
      <c r="K669" s="3">
        <v>0</v>
      </c>
      <c r="L669" s="19">
        <v>-6187.5</v>
      </c>
      <c r="M669" s="3" t="s">
        <v>291</v>
      </c>
    </row>
    <row r="670" spans="1:13" ht="12.75">
      <c r="A670" s="10">
        <v>44116</v>
      </c>
      <c r="B670" s="3" t="s">
        <v>219</v>
      </c>
      <c r="C670" s="3">
        <v>4000</v>
      </c>
      <c r="D670" s="3" t="s">
        <v>11</v>
      </c>
      <c r="E670" s="3">
        <v>162</v>
      </c>
      <c r="F670" s="3">
        <v>163</v>
      </c>
      <c r="G670" s="3">
        <v>164</v>
      </c>
      <c r="H670" s="3">
        <v>165</v>
      </c>
      <c r="I670" s="3">
        <v>0</v>
      </c>
      <c r="J670" s="3">
        <v>0</v>
      </c>
      <c r="K670" s="3">
        <v>0</v>
      </c>
      <c r="L670" s="19">
        <v>-6000</v>
      </c>
      <c r="M670" s="3" t="s">
        <v>291</v>
      </c>
    </row>
    <row r="671" spans="1:13" ht="12.75">
      <c r="A671" s="10">
        <v>44116</v>
      </c>
      <c r="B671" s="3" t="s">
        <v>212</v>
      </c>
      <c r="C671" s="3">
        <v>4300</v>
      </c>
      <c r="D671" s="3" t="s">
        <v>11</v>
      </c>
      <c r="E671" s="3">
        <v>175</v>
      </c>
      <c r="F671" s="3">
        <v>176</v>
      </c>
      <c r="G671" s="3">
        <v>177</v>
      </c>
      <c r="H671" s="3">
        <v>178</v>
      </c>
      <c r="I671" s="3">
        <v>0</v>
      </c>
      <c r="J671" s="3">
        <v>0</v>
      </c>
      <c r="K671" s="3">
        <v>0</v>
      </c>
      <c r="L671" s="19">
        <v>0</v>
      </c>
      <c r="M671" s="3" t="s">
        <v>294</v>
      </c>
    </row>
    <row r="672" spans="1:13" ht="12.75">
      <c r="A672" s="10">
        <v>44113</v>
      </c>
      <c r="B672" s="3" t="s">
        <v>387</v>
      </c>
      <c r="C672" s="3">
        <v>1851</v>
      </c>
      <c r="D672" s="3" t="s">
        <v>11</v>
      </c>
      <c r="E672" s="3">
        <v>436</v>
      </c>
      <c r="F672" s="3">
        <v>438</v>
      </c>
      <c r="G672" s="3">
        <v>440</v>
      </c>
      <c r="H672" s="3">
        <v>442</v>
      </c>
      <c r="I672" s="3">
        <v>0</v>
      </c>
      <c r="J672" s="3">
        <v>0</v>
      </c>
      <c r="K672" s="3">
        <v>0</v>
      </c>
      <c r="L672" s="19">
        <v>-5553</v>
      </c>
      <c r="M672" s="3" t="s">
        <v>291</v>
      </c>
    </row>
    <row r="673" spans="1:13" ht="12.75">
      <c r="A673" s="10">
        <v>44113</v>
      </c>
      <c r="B673" s="3" t="s">
        <v>212</v>
      </c>
      <c r="C673" s="3">
        <v>4300</v>
      </c>
      <c r="D673" s="3" t="s">
        <v>11</v>
      </c>
      <c r="E673" s="3">
        <v>180</v>
      </c>
      <c r="F673" s="3">
        <v>181</v>
      </c>
      <c r="G673" s="3">
        <v>182</v>
      </c>
      <c r="H673" s="3">
        <v>183</v>
      </c>
      <c r="I673" s="3">
        <v>4300</v>
      </c>
      <c r="J673" s="3">
        <v>4300</v>
      </c>
      <c r="K673" s="3">
        <v>0</v>
      </c>
      <c r="L673" s="19">
        <v>8600</v>
      </c>
      <c r="M673" s="3" t="s">
        <v>292</v>
      </c>
    </row>
    <row r="674" spans="1:13" ht="12.75">
      <c r="A674" s="10">
        <v>44112</v>
      </c>
      <c r="B674" s="3" t="s">
        <v>330</v>
      </c>
      <c r="C674" s="3">
        <v>1400</v>
      </c>
      <c r="D674" s="3" t="s">
        <v>11</v>
      </c>
      <c r="E674" s="3">
        <v>870</v>
      </c>
      <c r="F674" s="3">
        <v>873</v>
      </c>
      <c r="G674" s="3">
        <v>876</v>
      </c>
      <c r="H674" s="3">
        <v>879</v>
      </c>
      <c r="I674" s="3">
        <v>4200</v>
      </c>
      <c r="J674" s="3">
        <v>4200</v>
      </c>
      <c r="K674" s="3">
        <v>4200</v>
      </c>
      <c r="L674" s="19">
        <v>12600</v>
      </c>
      <c r="M674" s="3" t="s">
        <v>290</v>
      </c>
    </row>
    <row r="675" spans="1:13" ht="12.75">
      <c r="A675" s="10">
        <v>44112</v>
      </c>
      <c r="B675" s="3" t="s">
        <v>282</v>
      </c>
      <c r="C675" s="3">
        <v>3200</v>
      </c>
      <c r="D675" s="3" t="s">
        <v>11</v>
      </c>
      <c r="E675" s="3">
        <v>352</v>
      </c>
      <c r="F675" s="3">
        <v>353</v>
      </c>
      <c r="G675" s="3">
        <v>354</v>
      </c>
      <c r="H675" s="3">
        <v>355</v>
      </c>
      <c r="I675" s="3">
        <v>3200</v>
      </c>
      <c r="J675" s="3">
        <v>3200</v>
      </c>
      <c r="K675" s="3">
        <v>3200</v>
      </c>
      <c r="L675" s="19">
        <v>9600</v>
      </c>
      <c r="M675" s="3" t="s">
        <v>290</v>
      </c>
    </row>
    <row r="676" spans="1:13" ht="12.75">
      <c r="A676" s="10">
        <v>44111</v>
      </c>
      <c r="B676" s="3" t="s">
        <v>316</v>
      </c>
      <c r="C676" s="3">
        <v>1300</v>
      </c>
      <c r="D676" s="3" t="s">
        <v>11</v>
      </c>
      <c r="E676" s="3">
        <v>520</v>
      </c>
      <c r="F676" s="3">
        <v>523</v>
      </c>
      <c r="G676" s="3">
        <v>526</v>
      </c>
      <c r="H676" s="3">
        <v>529</v>
      </c>
      <c r="I676" s="3">
        <v>3900</v>
      </c>
      <c r="J676" s="3">
        <v>0</v>
      </c>
      <c r="K676" s="3">
        <v>0</v>
      </c>
      <c r="L676" s="19">
        <v>3900</v>
      </c>
      <c r="M676" s="3" t="s">
        <v>313</v>
      </c>
    </row>
    <row r="677" spans="1:13" ht="12.75">
      <c r="A677" s="10">
        <v>44111</v>
      </c>
      <c r="B677" s="3" t="s">
        <v>382</v>
      </c>
      <c r="C677" s="3">
        <v>400</v>
      </c>
      <c r="D677" s="3" t="s">
        <v>11</v>
      </c>
      <c r="E677" s="3">
        <v>3210</v>
      </c>
      <c r="F677" s="3">
        <v>3220</v>
      </c>
      <c r="G677" s="3">
        <v>3230</v>
      </c>
      <c r="H677" s="3">
        <v>3240</v>
      </c>
      <c r="I677" s="3">
        <v>4000</v>
      </c>
      <c r="J677" s="3">
        <v>0</v>
      </c>
      <c r="K677" s="3">
        <v>0</v>
      </c>
      <c r="L677" s="19">
        <v>4000</v>
      </c>
      <c r="M677" s="3" t="s">
        <v>313</v>
      </c>
    </row>
    <row r="678" spans="1:13" ht="12.75">
      <c r="A678" s="10">
        <v>44110</v>
      </c>
      <c r="B678" s="3" t="s">
        <v>329</v>
      </c>
      <c r="C678" s="3">
        <v>300</v>
      </c>
      <c r="D678" s="3" t="s">
        <v>11</v>
      </c>
      <c r="E678" s="3">
        <v>2080</v>
      </c>
      <c r="F678" s="3">
        <v>2090</v>
      </c>
      <c r="G678" s="3">
        <v>2100</v>
      </c>
      <c r="H678" s="3">
        <v>2110</v>
      </c>
      <c r="I678" s="3">
        <v>0</v>
      </c>
      <c r="J678" s="3">
        <v>0</v>
      </c>
      <c r="K678" s="3">
        <v>0</v>
      </c>
      <c r="L678" s="19">
        <v>-4500</v>
      </c>
      <c r="M678" s="3" t="s">
        <v>291</v>
      </c>
    </row>
    <row r="679" spans="1:13" ht="12.75">
      <c r="A679" s="10">
        <v>44110</v>
      </c>
      <c r="B679" s="3" t="s">
        <v>253</v>
      </c>
      <c r="C679" s="3">
        <v>2500</v>
      </c>
      <c r="D679" s="3" t="s">
        <v>11</v>
      </c>
      <c r="E679" s="3">
        <v>361</v>
      </c>
      <c r="F679" s="3">
        <v>362.5</v>
      </c>
      <c r="G679" s="3">
        <v>364</v>
      </c>
      <c r="H679" s="3">
        <v>365.4</v>
      </c>
      <c r="I679" s="3">
        <v>0</v>
      </c>
      <c r="J679" s="3">
        <v>0</v>
      </c>
      <c r="K679" s="3">
        <v>0</v>
      </c>
      <c r="L679" s="19">
        <v>-5000</v>
      </c>
      <c r="M679" s="3" t="s">
        <v>291</v>
      </c>
    </row>
    <row r="680" spans="1:13" ht="12.75">
      <c r="A680" s="10">
        <v>44109</v>
      </c>
      <c r="B680" s="3" t="s">
        <v>389</v>
      </c>
      <c r="C680" s="3">
        <v>1200</v>
      </c>
      <c r="D680" s="3" t="s">
        <v>11</v>
      </c>
      <c r="E680" s="3">
        <v>832</v>
      </c>
      <c r="F680" s="3">
        <v>835</v>
      </c>
      <c r="G680" s="3">
        <v>838</v>
      </c>
      <c r="H680" s="3">
        <v>841</v>
      </c>
      <c r="I680" s="3">
        <v>3600</v>
      </c>
      <c r="J680" s="3">
        <v>3600</v>
      </c>
      <c r="K680" s="3">
        <v>0</v>
      </c>
      <c r="L680" s="19">
        <v>7200</v>
      </c>
      <c r="M680" s="3" t="s">
        <v>292</v>
      </c>
    </row>
    <row r="681" spans="1:13" ht="12.75">
      <c r="A681" s="10">
        <v>44109</v>
      </c>
      <c r="B681" s="3" t="s">
        <v>390</v>
      </c>
      <c r="C681" s="3">
        <v>3200</v>
      </c>
      <c r="D681" s="3" t="s">
        <v>11</v>
      </c>
      <c r="E681" s="3">
        <v>325</v>
      </c>
      <c r="F681" s="3">
        <v>326</v>
      </c>
      <c r="G681" s="3">
        <v>327</v>
      </c>
      <c r="H681" s="3">
        <v>328</v>
      </c>
      <c r="I681" s="3">
        <v>3200</v>
      </c>
      <c r="J681" s="3">
        <v>3200</v>
      </c>
      <c r="K681" s="3">
        <v>3200</v>
      </c>
      <c r="L681" s="19">
        <v>9600</v>
      </c>
      <c r="M681" s="3" t="s">
        <v>290</v>
      </c>
    </row>
    <row r="682" spans="1:13" ht="12.75">
      <c r="A682" s="10">
        <v>44105</v>
      </c>
      <c r="B682" s="3" t="s">
        <v>59</v>
      </c>
      <c r="C682" s="3">
        <v>4300</v>
      </c>
      <c r="D682" s="3" t="s">
        <v>11</v>
      </c>
      <c r="E682" s="3">
        <v>179</v>
      </c>
      <c r="F682" s="3">
        <v>180</v>
      </c>
      <c r="G682" s="3">
        <v>181</v>
      </c>
      <c r="H682" s="3">
        <v>182</v>
      </c>
      <c r="I682" s="3">
        <v>0</v>
      </c>
      <c r="J682" s="3">
        <v>0</v>
      </c>
      <c r="K682" s="3">
        <v>0</v>
      </c>
      <c r="L682" s="19">
        <v>-6450</v>
      </c>
      <c r="M682" s="3" t="s">
        <v>291</v>
      </c>
    </row>
    <row r="683" spans="1:13" ht="12.75">
      <c r="A683" s="10">
        <v>44105</v>
      </c>
      <c r="B683" s="3" t="s">
        <v>388</v>
      </c>
      <c r="C683" s="3">
        <v>800</v>
      </c>
      <c r="D683" s="3" t="s">
        <v>11</v>
      </c>
      <c r="E683" s="3">
        <v>549</v>
      </c>
      <c r="F683" s="3">
        <v>553</v>
      </c>
      <c r="G683" s="3">
        <v>557</v>
      </c>
      <c r="H683" s="3">
        <v>561</v>
      </c>
      <c r="I683" s="3">
        <v>3200</v>
      </c>
      <c r="J683" s="3">
        <v>3200</v>
      </c>
      <c r="K683" s="3">
        <v>3200</v>
      </c>
      <c r="L683" s="19">
        <v>9600</v>
      </c>
      <c r="M683" s="3" t="s">
        <v>290</v>
      </c>
    </row>
    <row r="684" spans="1:13" ht="12.75">
      <c r="A684" s="10">
        <v>44104</v>
      </c>
      <c r="B684" s="3" t="s">
        <v>10</v>
      </c>
      <c r="C684" s="3">
        <v>1300</v>
      </c>
      <c r="D684" s="3" t="s">
        <v>11</v>
      </c>
      <c r="E684" s="3">
        <v>790</v>
      </c>
      <c r="F684" s="3">
        <v>793</v>
      </c>
      <c r="G684" s="3">
        <v>796</v>
      </c>
      <c r="H684" s="3">
        <v>799</v>
      </c>
      <c r="I684" s="3">
        <v>0</v>
      </c>
      <c r="J684" s="3">
        <v>0</v>
      </c>
      <c r="K684" s="3">
        <v>0</v>
      </c>
      <c r="L684" s="19">
        <v>-5850</v>
      </c>
      <c r="M684" s="3" t="s">
        <v>291</v>
      </c>
    </row>
    <row r="685" spans="1:13" ht="12.75">
      <c r="A685" s="10">
        <v>44103</v>
      </c>
      <c r="B685" s="3" t="s">
        <v>390</v>
      </c>
      <c r="C685" s="3">
        <v>3200</v>
      </c>
      <c r="D685" s="3" t="s">
        <v>11</v>
      </c>
      <c r="E685" s="3">
        <v>315</v>
      </c>
      <c r="F685" s="3">
        <v>316</v>
      </c>
      <c r="G685" s="3">
        <v>317</v>
      </c>
      <c r="H685" s="3">
        <v>318</v>
      </c>
      <c r="I685" s="3">
        <v>3200</v>
      </c>
      <c r="J685" s="3">
        <v>3200</v>
      </c>
      <c r="K685" s="3">
        <v>3200</v>
      </c>
      <c r="L685" s="19">
        <f>I685+J685+K685</f>
        <v>9600</v>
      </c>
      <c r="M685" s="3" t="s">
        <v>290</v>
      </c>
    </row>
    <row r="686" spans="1:13" ht="12.75">
      <c r="A686" s="10">
        <v>44103</v>
      </c>
      <c r="B686" s="3" t="s">
        <v>59</v>
      </c>
      <c r="C686" s="3">
        <v>4300</v>
      </c>
      <c r="D686" s="3" t="s">
        <v>11</v>
      </c>
      <c r="E686" s="3">
        <v>171</v>
      </c>
      <c r="F686" s="3">
        <v>172</v>
      </c>
      <c r="G686" s="3">
        <v>173</v>
      </c>
      <c r="H686" s="3">
        <v>174</v>
      </c>
      <c r="I686" s="3">
        <v>4300</v>
      </c>
      <c r="J686" s="3">
        <v>0</v>
      </c>
      <c r="K686" s="3">
        <v>0</v>
      </c>
      <c r="L686" s="19">
        <v>4300</v>
      </c>
      <c r="M686" s="3" t="s">
        <v>313</v>
      </c>
    </row>
    <row r="687" spans="1:13" ht="12.75">
      <c r="A687" s="10">
        <v>44102</v>
      </c>
      <c r="B687" s="3" t="s">
        <v>128</v>
      </c>
      <c r="C687" s="3">
        <v>1375</v>
      </c>
      <c r="D687" s="3" t="s">
        <v>11</v>
      </c>
      <c r="E687" s="3">
        <v>356</v>
      </c>
      <c r="F687" s="3">
        <v>359</v>
      </c>
      <c r="G687" s="3">
        <v>362</v>
      </c>
      <c r="H687" s="3">
        <v>365</v>
      </c>
      <c r="I687" s="3">
        <v>4125</v>
      </c>
      <c r="J687" s="3">
        <v>4125</v>
      </c>
      <c r="K687" s="3">
        <v>0</v>
      </c>
      <c r="L687" s="19">
        <f>I687+J687</f>
        <v>8250</v>
      </c>
      <c r="M687" s="3" t="s">
        <v>292</v>
      </c>
    </row>
    <row r="688" spans="1:13" ht="12.75">
      <c r="A688" s="10">
        <v>44102</v>
      </c>
      <c r="B688" s="3" t="s">
        <v>12</v>
      </c>
      <c r="C688" s="3">
        <v>2500</v>
      </c>
      <c r="D688" s="3" t="s">
        <v>11</v>
      </c>
      <c r="E688" s="3">
        <v>340</v>
      </c>
      <c r="F688" s="3">
        <v>341.5</v>
      </c>
      <c r="G688" s="3">
        <v>343</v>
      </c>
      <c r="H688" s="3">
        <v>344.5</v>
      </c>
      <c r="I688" s="3">
        <v>3750</v>
      </c>
      <c r="J688" s="3">
        <v>3750</v>
      </c>
      <c r="K688" s="3">
        <v>0</v>
      </c>
      <c r="L688" s="19">
        <f>I688+J688</f>
        <v>7500</v>
      </c>
      <c r="M688" s="3" t="s">
        <v>292</v>
      </c>
    </row>
    <row r="689" spans="1:13" ht="12.75">
      <c r="A689" s="10">
        <v>44099</v>
      </c>
      <c r="B689" s="3" t="s">
        <v>12</v>
      </c>
      <c r="C689" s="3">
        <v>2500</v>
      </c>
      <c r="D689" s="3" t="s">
        <v>11</v>
      </c>
      <c r="E689" s="3">
        <v>323.5</v>
      </c>
      <c r="F689" s="3">
        <v>325</v>
      </c>
      <c r="G689" s="3">
        <v>326.5</v>
      </c>
      <c r="H689" s="3">
        <v>328</v>
      </c>
      <c r="I689" s="3">
        <v>3750</v>
      </c>
      <c r="J689" s="3">
        <v>3750</v>
      </c>
      <c r="K689" s="3">
        <v>3750</v>
      </c>
      <c r="L689" s="19">
        <f>I689+J689+K689</f>
        <v>11250</v>
      </c>
      <c r="M689" s="3" t="s">
        <v>290</v>
      </c>
    </row>
    <row r="690" spans="1:13" ht="12.75">
      <c r="A690" s="10">
        <v>44099</v>
      </c>
      <c r="B690" s="3" t="s">
        <v>59</v>
      </c>
      <c r="C690" s="3">
        <v>4300</v>
      </c>
      <c r="D690" s="3" t="s">
        <v>11</v>
      </c>
      <c r="E690" s="3">
        <v>164</v>
      </c>
      <c r="F690" s="3">
        <v>165</v>
      </c>
      <c r="G690" s="3">
        <v>166</v>
      </c>
      <c r="H690" s="3">
        <v>167</v>
      </c>
      <c r="I690" s="3">
        <v>4300</v>
      </c>
      <c r="J690" s="3">
        <v>0</v>
      </c>
      <c r="K690" s="3">
        <v>0</v>
      </c>
      <c r="L690" s="19">
        <v>4300</v>
      </c>
      <c r="M690" s="3" t="s">
        <v>313</v>
      </c>
    </row>
    <row r="691" spans="1:13" ht="12.75">
      <c r="A691" s="10">
        <v>44098</v>
      </c>
      <c r="B691" s="3" t="s">
        <v>125</v>
      </c>
      <c r="C691" s="3">
        <v>2800</v>
      </c>
      <c r="D691" s="3" t="s">
        <v>11</v>
      </c>
      <c r="E691" s="3">
        <v>170</v>
      </c>
      <c r="F691" s="3">
        <v>171.5</v>
      </c>
      <c r="G691" s="3">
        <v>173</v>
      </c>
      <c r="H691" s="3">
        <v>175</v>
      </c>
      <c r="I691" s="3">
        <v>4200</v>
      </c>
      <c r="J691" s="3">
        <v>4200</v>
      </c>
      <c r="K691" s="3">
        <v>5600</v>
      </c>
      <c r="L691" s="19">
        <f>I691+J691+K691</f>
        <v>14000</v>
      </c>
      <c r="M691" s="3" t="s">
        <v>290</v>
      </c>
    </row>
    <row r="692" spans="1:13" ht="12.75">
      <c r="A692" s="10">
        <v>44098</v>
      </c>
      <c r="B692" s="3" t="s">
        <v>32</v>
      </c>
      <c r="C692" s="3">
        <v>3000</v>
      </c>
      <c r="D692" s="3" t="s">
        <v>80</v>
      </c>
      <c r="E692" s="3">
        <v>183</v>
      </c>
      <c r="F692" s="3">
        <v>182</v>
      </c>
      <c r="G692" s="3">
        <v>181</v>
      </c>
      <c r="H692" s="3">
        <v>180</v>
      </c>
      <c r="I692" s="3">
        <v>0</v>
      </c>
      <c r="J692" s="3">
        <v>0</v>
      </c>
      <c r="K692" s="3">
        <v>0</v>
      </c>
      <c r="L692" s="19">
        <v>0</v>
      </c>
      <c r="M692" s="3" t="s">
        <v>294</v>
      </c>
    </row>
    <row r="693" spans="1:13" ht="12.75">
      <c r="A693" s="10">
        <v>44097</v>
      </c>
      <c r="B693" s="3" t="s">
        <v>282</v>
      </c>
      <c r="C693" s="3">
        <v>3200</v>
      </c>
      <c r="D693" s="3" t="s">
        <v>11</v>
      </c>
      <c r="E693" s="3">
        <v>318</v>
      </c>
      <c r="F693" s="3">
        <v>319</v>
      </c>
      <c r="G693" s="3">
        <v>320</v>
      </c>
      <c r="H693" s="3">
        <v>321</v>
      </c>
      <c r="I693" s="3">
        <v>0</v>
      </c>
      <c r="J693" s="3">
        <v>0</v>
      </c>
      <c r="K693" s="3">
        <v>0</v>
      </c>
      <c r="L693" s="19">
        <v>0</v>
      </c>
      <c r="M693" s="3" t="s">
        <v>294</v>
      </c>
    </row>
    <row r="694" spans="1:13" ht="12.75">
      <c r="A694" s="10">
        <v>44097</v>
      </c>
      <c r="B694" s="3" t="s">
        <v>387</v>
      </c>
      <c r="C694" s="3">
        <v>1851</v>
      </c>
      <c r="D694" s="3" t="s">
        <v>80</v>
      </c>
      <c r="E694" s="3">
        <v>453</v>
      </c>
      <c r="F694" s="3">
        <v>451</v>
      </c>
      <c r="G694" s="3">
        <v>449</v>
      </c>
      <c r="H694" s="3">
        <v>447</v>
      </c>
      <c r="I694" s="3">
        <v>3702</v>
      </c>
      <c r="J694" s="3">
        <v>3702</v>
      </c>
      <c r="K694" s="3">
        <v>3702</v>
      </c>
      <c r="L694" s="19">
        <v>11106</v>
      </c>
      <c r="M694" s="3" t="s">
        <v>290</v>
      </c>
    </row>
    <row r="695" spans="1:13" ht="12.75">
      <c r="A695" s="10">
        <v>44096</v>
      </c>
      <c r="B695" s="3" t="s">
        <v>314</v>
      </c>
      <c r="C695" s="3">
        <v>3000</v>
      </c>
      <c r="D695" s="3" t="s">
        <v>80</v>
      </c>
      <c r="E695" s="3">
        <v>200</v>
      </c>
      <c r="F695" s="3">
        <v>199</v>
      </c>
      <c r="G695" s="3">
        <v>198</v>
      </c>
      <c r="H695" s="3">
        <v>197</v>
      </c>
      <c r="I695" s="3">
        <v>3000</v>
      </c>
      <c r="J695" s="3">
        <v>3000</v>
      </c>
      <c r="K695" s="3">
        <v>3000</v>
      </c>
      <c r="L695" s="19">
        <v>9000</v>
      </c>
      <c r="M695" s="3" t="s">
        <v>290</v>
      </c>
    </row>
    <row r="696" spans="1:13" ht="12.75">
      <c r="A696" s="10">
        <v>44096</v>
      </c>
      <c r="B696" s="3" t="s">
        <v>388</v>
      </c>
      <c r="C696" s="3">
        <v>800</v>
      </c>
      <c r="D696" s="3" t="s">
        <v>11</v>
      </c>
      <c r="E696" s="3">
        <v>570</v>
      </c>
      <c r="F696" s="3">
        <v>575</v>
      </c>
      <c r="G696" s="3">
        <v>580</v>
      </c>
      <c r="H696" s="3">
        <v>585</v>
      </c>
      <c r="I696" s="3">
        <v>0</v>
      </c>
      <c r="J696" s="3">
        <v>0</v>
      </c>
      <c r="K696" s="3">
        <v>0</v>
      </c>
      <c r="L696" s="19">
        <v>0</v>
      </c>
      <c r="M696" s="3" t="s">
        <v>294</v>
      </c>
    </row>
    <row r="697" spans="1:13" ht="12.75">
      <c r="A697" s="10">
        <v>44095</v>
      </c>
      <c r="B697" s="3" t="s">
        <v>236</v>
      </c>
      <c r="C697" s="3">
        <v>400</v>
      </c>
      <c r="D697" s="3" t="s">
        <v>11</v>
      </c>
      <c r="E697" s="3">
        <v>1310</v>
      </c>
      <c r="F697" s="3">
        <v>1320</v>
      </c>
      <c r="G697" s="3">
        <v>1330</v>
      </c>
      <c r="H697" s="3">
        <v>1340</v>
      </c>
      <c r="I697" s="3">
        <v>0</v>
      </c>
      <c r="J697" s="3">
        <v>0</v>
      </c>
      <c r="K697" s="3">
        <v>0</v>
      </c>
      <c r="L697" s="19">
        <v>-6000</v>
      </c>
      <c r="M697" s="3" t="s">
        <v>291</v>
      </c>
    </row>
    <row r="698" spans="1:13" ht="12.75">
      <c r="A698" s="10">
        <v>44095</v>
      </c>
      <c r="B698" s="3" t="s">
        <v>389</v>
      </c>
      <c r="C698" s="3">
        <v>1200</v>
      </c>
      <c r="D698" s="3" t="s">
        <v>11</v>
      </c>
      <c r="E698" s="3">
        <v>820</v>
      </c>
      <c r="F698" s="3">
        <v>823</v>
      </c>
      <c r="G698" s="3">
        <v>826</v>
      </c>
      <c r="H698" s="3">
        <v>829</v>
      </c>
      <c r="I698" s="3">
        <v>0</v>
      </c>
      <c r="J698" s="3">
        <v>0</v>
      </c>
      <c r="K698" s="3">
        <v>0</v>
      </c>
      <c r="L698" s="19">
        <v>-5400</v>
      </c>
      <c r="M698" s="3" t="s">
        <v>291</v>
      </c>
    </row>
    <row r="699" spans="1:13" ht="12.75">
      <c r="A699" s="10">
        <v>44092</v>
      </c>
      <c r="B699" s="3" t="s">
        <v>253</v>
      </c>
      <c r="C699" s="3">
        <v>2500</v>
      </c>
      <c r="D699" s="3" t="s">
        <v>11</v>
      </c>
      <c r="E699" s="3">
        <v>356</v>
      </c>
      <c r="F699" s="3">
        <v>357.5</v>
      </c>
      <c r="G699" s="3">
        <v>359</v>
      </c>
      <c r="H699" s="3">
        <v>361</v>
      </c>
      <c r="I699" s="3">
        <v>3750</v>
      </c>
      <c r="J699" s="3">
        <v>0</v>
      </c>
      <c r="K699" s="3">
        <v>0</v>
      </c>
      <c r="L699" s="3">
        <v>3750</v>
      </c>
      <c r="M699" s="3" t="s">
        <v>313</v>
      </c>
    </row>
    <row r="700" spans="1:13" ht="12.75">
      <c r="A700" s="10">
        <v>44092</v>
      </c>
      <c r="B700" s="3" t="s">
        <v>19</v>
      </c>
      <c r="C700" s="3">
        <v>1700</v>
      </c>
      <c r="D700" s="3" t="s">
        <v>11</v>
      </c>
      <c r="E700" s="3">
        <v>404</v>
      </c>
      <c r="F700" s="3">
        <v>406</v>
      </c>
      <c r="G700" s="3">
        <v>408</v>
      </c>
      <c r="H700" s="3">
        <v>410</v>
      </c>
      <c r="I700" s="3">
        <v>0</v>
      </c>
      <c r="J700" s="3">
        <v>0</v>
      </c>
      <c r="K700" s="3">
        <v>0</v>
      </c>
      <c r="L700" s="19">
        <v>-5100</v>
      </c>
      <c r="M700" s="3" t="s">
        <v>291</v>
      </c>
    </row>
    <row r="701" spans="1:13" ht="12.75">
      <c r="A701" s="10">
        <v>44092</v>
      </c>
      <c r="B701" s="3" t="s">
        <v>386</v>
      </c>
      <c r="C701" s="3">
        <v>1300</v>
      </c>
      <c r="D701" s="3" t="s">
        <v>11</v>
      </c>
      <c r="E701" s="3">
        <v>780</v>
      </c>
      <c r="F701" s="3">
        <v>783</v>
      </c>
      <c r="G701" s="3">
        <v>786</v>
      </c>
      <c r="H701" s="3">
        <v>789</v>
      </c>
      <c r="I701" s="3">
        <v>3900</v>
      </c>
      <c r="J701" s="3">
        <v>3900</v>
      </c>
      <c r="K701" s="3">
        <v>3900</v>
      </c>
      <c r="L701" s="19">
        <v>11700</v>
      </c>
      <c r="M701" s="3" t="s">
        <v>290</v>
      </c>
    </row>
    <row r="702" spans="1:13" ht="12.75">
      <c r="A702" s="10">
        <v>44091</v>
      </c>
      <c r="B702" s="3" t="s">
        <v>314</v>
      </c>
      <c r="C702" s="3">
        <v>3000</v>
      </c>
      <c r="D702" s="3" t="s">
        <v>11</v>
      </c>
      <c r="E702" s="3">
        <v>223</v>
      </c>
      <c r="F702" s="3">
        <v>224</v>
      </c>
      <c r="G702" s="3">
        <v>225</v>
      </c>
      <c r="H702" s="3">
        <v>226</v>
      </c>
      <c r="I702" s="3">
        <v>3000</v>
      </c>
      <c r="J702" s="3">
        <v>3000</v>
      </c>
      <c r="K702" s="3">
        <v>0</v>
      </c>
      <c r="L702" s="19">
        <v>6000</v>
      </c>
      <c r="M702" s="3" t="s">
        <v>292</v>
      </c>
    </row>
    <row r="703" spans="1:13" ht="12.75">
      <c r="A703" s="10">
        <v>44090</v>
      </c>
      <c r="B703" s="3" t="s">
        <v>212</v>
      </c>
      <c r="C703" s="3">
        <v>4300</v>
      </c>
      <c r="D703" s="3" t="s">
        <v>11</v>
      </c>
      <c r="E703" s="3">
        <v>183</v>
      </c>
      <c r="F703" s="3">
        <v>183.9</v>
      </c>
      <c r="G703" s="3">
        <v>185</v>
      </c>
      <c r="H703" s="3">
        <v>186</v>
      </c>
      <c r="I703" s="3">
        <v>3870</v>
      </c>
      <c r="J703" s="3">
        <v>0</v>
      </c>
      <c r="K703" s="3">
        <v>0</v>
      </c>
      <c r="L703" s="3">
        <v>3870</v>
      </c>
      <c r="M703" s="3" t="s">
        <v>313</v>
      </c>
    </row>
    <row r="704" spans="1:13" ht="12.75">
      <c r="A704" s="10">
        <v>44090</v>
      </c>
      <c r="B704" s="3" t="s">
        <v>316</v>
      </c>
      <c r="C704" s="3">
        <v>1300</v>
      </c>
      <c r="D704" s="3" t="s">
        <v>80</v>
      </c>
      <c r="E704" s="3">
        <v>524</v>
      </c>
      <c r="F704" s="3">
        <v>521</v>
      </c>
      <c r="G704" s="3">
        <v>518</v>
      </c>
      <c r="H704" s="3">
        <v>515</v>
      </c>
      <c r="I704" s="3">
        <v>0</v>
      </c>
      <c r="J704" s="3">
        <v>0</v>
      </c>
      <c r="K704" s="3">
        <v>0</v>
      </c>
      <c r="L704" s="19">
        <v>-5590</v>
      </c>
      <c r="M704" s="3" t="s">
        <v>291</v>
      </c>
    </row>
    <row r="705" spans="1:13" ht="12.75">
      <c r="A705" s="10">
        <v>44090</v>
      </c>
      <c r="B705" s="18" t="s">
        <v>397</v>
      </c>
      <c r="C705" s="18">
        <v>1400</v>
      </c>
      <c r="D705" s="3" t="s">
        <v>11</v>
      </c>
      <c r="E705" s="3">
        <v>626</v>
      </c>
      <c r="F705" s="3">
        <v>629</v>
      </c>
      <c r="G705" s="3">
        <v>632</v>
      </c>
      <c r="H705" s="3">
        <v>635</v>
      </c>
      <c r="I705" s="3">
        <v>4200</v>
      </c>
      <c r="J705" s="3">
        <v>4200</v>
      </c>
      <c r="K705" s="3">
        <v>4200</v>
      </c>
      <c r="L705" s="19">
        <v>12600</v>
      </c>
      <c r="M705" s="3" t="s">
        <v>290</v>
      </c>
    </row>
    <row r="706" spans="1:13" ht="12.75">
      <c r="A706" s="10">
        <v>44089</v>
      </c>
      <c r="B706" s="3" t="s">
        <v>386</v>
      </c>
      <c r="C706" s="3">
        <v>1300</v>
      </c>
      <c r="D706" s="3" t="s">
        <v>11</v>
      </c>
      <c r="E706" s="3">
        <v>741</v>
      </c>
      <c r="F706" s="3">
        <v>744</v>
      </c>
      <c r="G706" s="3">
        <v>747</v>
      </c>
      <c r="H706" s="3">
        <v>750</v>
      </c>
      <c r="I706" s="3">
        <v>3900</v>
      </c>
      <c r="J706" s="3">
        <v>3900</v>
      </c>
      <c r="K706" s="3">
        <v>3900</v>
      </c>
      <c r="L706" s="19">
        <v>11700</v>
      </c>
      <c r="M706" s="3" t="s">
        <v>290</v>
      </c>
    </row>
    <row r="707" spans="1:13" ht="12.75">
      <c r="A707" s="10">
        <v>44089</v>
      </c>
      <c r="B707" s="3" t="s">
        <v>217</v>
      </c>
      <c r="C707" s="3">
        <v>750</v>
      </c>
      <c r="D707" s="3" t="s">
        <v>11</v>
      </c>
      <c r="E707" s="3">
        <v>1214</v>
      </c>
      <c r="F707" s="3">
        <v>1219</v>
      </c>
      <c r="G707" s="3">
        <v>1224</v>
      </c>
      <c r="H707" s="3">
        <v>1230</v>
      </c>
      <c r="I707" s="3">
        <v>3750</v>
      </c>
      <c r="J707" s="3">
        <v>0</v>
      </c>
      <c r="K707" s="3">
        <v>0</v>
      </c>
      <c r="L707" s="3">
        <v>3750</v>
      </c>
      <c r="M707" s="3" t="s">
        <v>313</v>
      </c>
    </row>
    <row r="708" spans="1:13" ht="12.75">
      <c r="A708" s="10">
        <v>44089</v>
      </c>
      <c r="B708" s="3" t="s">
        <v>328</v>
      </c>
      <c r="C708" s="3">
        <v>950</v>
      </c>
      <c r="D708" s="3" t="s">
        <v>11</v>
      </c>
      <c r="E708" s="3">
        <v>718</v>
      </c>
      <c r="F708" s="3">
        <v>722</v>
      </c>
      <c r="G708" s="3">
        <v>726</v>
      </c>
      <c r="H708" s="3">
        <v>730</v>
      </c>
      <c r="I708" s="3">
        <v>3800</v>
      </c>
      <c r="J708" s="3">
        <v>0</v>
      </c>
      <c r="K708" s="3">
        <v>0</v>
      </c>
      <c r="L708" s="3">
        <v>3800</v>
      </c>
      <c r="M708" s="3" t="s">
        <v>313</v>
      </c>
    </row>
    <row r="709" spans="1:13" ht="12.75">
      <c r="A709" s="10">
        <v>44088</v>
      </c>
      <c r="B709" s="3" t="s">
        <v>282</v>
      </c>
      <c r="C709" s="3">
        <v>3200</v>
      </c>
      <c r="D709" s="3" t="s">
        <v>11</v>
      </c>
      <c r="E709" s="3">
        <v>298</v>
      </c>
      <c r="F709" s="3">
        <v>299</v>
      </c>
      <c r="G709" s="3">
        <v>300</v>
      </c>
      <c r="H709" s="3">
        <v>301</v>
      </c>
      <c r="I709" s="3">
        <v>3200</v>
      </c>
      <c r="J709" s="3">
        <v>3200</v>
      </c>
      <c r="K709" s="3">
        <v>3200</v>
      </c>
      <c r="L709" s="19">
        <v>9600</v>
      </c>
      <c r="M709" s="3" t="s">
        <v>290</v>
      </c>
    </row>
    <row r="710" spans="1:13" ht="12.75">
      <c r="A710" s="10">
        <v>44088</v>
      </c>
      <c r="B710" s="3" t="s">
        <v>389</v>
      </c>
      <c r="C710" s="3">
        <v>1200</v>
      </c>
      <c r="D710" s="3" t="s">
        <v>11</v>
      </c>
      <c r="E710" s="3">
        <v>784</v>
      </c>
      <c r="F710" s="3">
        <v>787</v>
      </c>
      <c r="G710" s="3">
        <v>790</v>
      </c>
      <c r="H710" s="3">
        <v>793</v>
      </c>
      <c r="I710" s="3">
        <v>3600</v>
      </c>
      <c r="J710" s="3">
        <v>3600</v>
      </c>
      <c r="K710" s="3">
        <v>3600</v>
      </c>
      <c r="L710" s="19">
        <v>10800</v>
      </c>
      <c r="M710" s="3" t="s">
        <v>290</v>
      </c>
    </row>
    <row r="711" spans="1:13" ht="12.75">
      <c r="A711" s="10">
        <v>44088</v>
      </c>
      <c r="B711" s="3" t="s">
        <v>55</v>
      </c>
      <c r="C711" s="3">
        <v>3000</v>
      </c>
      <c r="D711" s="3" t="s">
        <v>11</v>
      </c>
      <c r="E711" s="3">
        <v>206</v>
      </c>
      <c r="F711" s="3">
        <v>207</v>
      </c>
      <c r="G711" s="3">
        <v>208</v>
      </c>
      <c r="H711" s="3">
        <v>209</v>
      </c>
      <c r="I711" s="3">
        <v>0</v>
      </c>
      <c r="J711" s="3">
        <v>0</v>
      </c>
      <c r="K711" s="3">
        <v>0</v>
      </c>
      <c r="L711" s="19">
        <v>-4500</v>
      </c>
      <c r="M711" s="3" t="s">
        <v>291</v>
      </c>
    </row>
    <row r="712" spans="1:13" ht="12.75">
      <c r="A712" s="10">
        <v>44085</v>
      </c>
      <c r="B712" s="3" t="s">
        <v>282</v>
      </c>
      <c r="C712" s="3">
        <v>3200</v>
      </c>
      <c r="D712" s="3" t="s">
        <v>11</v>
      </c>
      <c r="E712" s="3">
        <v>297</v>
      </c>
      <c r="F712" s="3">
        <v>298</v>
      </c>
      <c r="G712" s="3">
        <v>299</v>
      </c>
      <c r="H712" s="3">
        <v>300</v>
      </c>
      <c r="I712" s="3">
        <v>3200</v>
      </c>
      <c r="J712" s="3">
        <v>3200</v>
      </c>
      <c r="K712" s="3">
        <v>0</v>
      </c>
      <c r="L712" s="19">
        <v>6400</v>
      </c>
      <c r="M712" s="3" t="s">
        <v>292</v>
      </c>
    </row>
    <row r="713" spans="1:13" ht="12.75">
      <c r="A713" s="10">
        <v>44085</v>
      </c>
      <c r="B713" s="3" t="s">
        <v>217</v>
      </c>
      <c r="C713" s="3">
        <v>750</v>
      </c>
      <c r="D713" s="3" t="s">
        <v>11</v>
      </c>
      <c r="E713" s="3">
        <v>1175</v>
      </c>
      <c r="F713" s="3">
        <v>1180</v>
      </c>
      <c r="G713" s="3">
        <v>1185</v>
      </c>
      <c r="H713" s="3">
        <v>1190</v>
      </c>
      <c r="I713" s="3">
        <v>3750</v>
      </c>
      <c r="J713" s="3">
        <v>3750</v>
      </c>
      <c r="K713" s="3">
        <v>3750</v>
      </c>
      <c r="L713" s="19">
        <v>11250</v>
      </c>
      <c r="M713" s="3" t="s">
        <v>290</v>
      </c>
    </row>
    <row r="714" spans="1:13" ht="12.75">
      <c r="A714" s="10">
        <v>44085</v>
      </c>
      <c r="B714" s="3" t="s">
        <v>212</v>
      </c>
      <c r="C714" s="3">
        <v>4300</v>
      </c>
      <c r="D714" s="3" t="s">
        <v>11</v>
      </c>
      <c r="E714" s="3">
        <v>180</v>
      </c>
      <c r="F714" s="3">
        <v>181</v>
      </c>
      <c r="G714" s="3">
        <v>182</v>
      </c>
      <c r="H714" s="3">
        <v>183</v>
      </c>
      <c r="I714" s="3">
        <v>0</v>
      </c>
      <c r="J714" s="3">
        <v>0</v>
      </c>
      <c r="K714" s="3">
        <v>0</v>
      </c>
      <c r="L714" s="19">
        <v>0</v>
      </c>
      <c r="M714" s="3" t="s">
        <v>294</v>
      </c>
    </row>
    <row r="715" spans="1:13" ht="12.75">
      <c r="A715" s="10">
        <v>44084</v>
      </c>
      <c r="B715" s="3" t="s">
        <v>388</v>
      </c>
      <c r="C715" s="3">
        <v>800</v>
      </c>
      <c r="D715" s="3" t="s">
        <v>11</v>
      </c>
      <c r="E715" s="3">
        <v>625</v>
      </c>
      <c r="F715" s="3">
        <v>629</v>
      </c>
      <c r="G715" s="3">
        <v>633</v>
      </c>
      <c r="H715" s="3">
        <v>637</v>
      </c>
      <c r="I715" s="3">
        <v>0</v>
      </c>
      <c r="J715" s="3">
        <v>0</v>
      </c>
      <c r="K715" s="3">
        <v>0</v>
      </c>
      <c r="L715" s="19">
        <v>0</v>
      </c>
      <c r="M715" s="3" t="s">
        <v>293</v>
      </c>
    </row>
    <row r="716" spans="1:13" ht="12.75">
      <c r="A716" s="10">
        <v>44083</v>
      </c>
      <c r="B716" s="3" t="s">
        <v>55</v>
      </c>
      <c r="C716" s="3">
        <v>3000</v>
      </c>
      <c r="D716" s="3" t="s">
        <v>80</v>
      </c>
      <c r="E716" s="3">
        <v>197</v>
      </c>
      <c r="F716" s="3">
        <v>196</v>
      </c>
      <c r="G716" s="3">
        <v>195</v>
      </c>
      <c r="H716" s="3">
        <v>194</v>
      </c>
      <c r="I716" s="3">
        <v>3000</v>
      </c>
      <c r="J716" s="3">
        <v>3000</v>
      </c>
      <c r="K716" s="3">
        <v>3000</v>
      </c>
      <c r="L716" s="19">
        <v>9000</v>
      </c>
      <c r="M716" s="3" t="s">
        <v>290</v>
      </c>
    </row>
    <row r="717" spans="1:13" ht="12.75">
      <c r="A717" s="10">
        <v>44083</v>
      </c>
      <c r="B717" s="3" t="s">
        <v>282</v>
      </c>
      <c r="C717" s="3">
        <v>3200</v>
      </c>
      <c r="D717" s="3" t="s">
        <v>11</v>
      </c>
      <c r="E717" s="3">
        <v>287</v>
      </c>
      <c r="F717" s="3">
        <v>288</v>
      </c>
      <c r="G717" s="3">
        <v>289</v>
      </c>
      <c r="H717" s="3">
        <v>290</v>
      </c>
      <c r="I717" s="3">
        <v>3200</v>
      </c>
      <c r="J717" s="3">
        <v>3200</v>
      </c>
      <c r="K717" s="3">
        <v>0</v>
      </c>
      <c r="L717" s="19">
        <v>6400</v>
      </c>
      <c r="M717" s="3" t="s">
        <v>292</v>
      </c>
    </row>
    <row r="718" spans="1:13" ht="12.75">
      <c r="A718" s="10">
        <v>44083</v>
      </c>
      <c r="B718" s="3" t="s">
        <v>387</v>
      </c>
      <c r="C718" s="3">
        <v>1851</v>
      </c>
      <c r="D718" s="3" t="s">
        <v>11</v>
      </c>
      <c r="E718" s="3">
        <v>507</v>
      </c>
      <c r="F718" s="3">
        <v>509</v>
      </c>
      <c r="G718" s="3">
        <v>511</v>
      </c>
      <c r="H718" s="3">
        <v>513</v>
      </c>
      <c r="I718" s="3">
        <v>3702</v>
      </c>
      <c r="J718" s="3">
        <v>0</v>
      </c>
      <c r="K718" s="3">
        <v>0</v>
      </c>
      <c r="L718" s="3">
        <v>3702</v>
      </c>
      <c r="M718" s="3" t="s">
        <v>313</v>
      </c>
    </row>
    <row r="719" spans="1:13" ht="12.75">
      <c r="A719" s="10">
        <v>44082</v>
      </c>
      <c r="B719" s="3" t="s">
        <v>316</v>
      </c>
      <c r="C719" s="3">
        <v>1300</v>
      </c>
      <c r="D719" s="3" t="s">
        <v>11</v>
      </c>
      <c r="E719" s="3">
        <v>502</v>
      </c>
      <c r="F719" s="3">
        <v>505</v>
      </c>
      <c r="G719" s="3">
        <v>508</v>
      </c>
      <c r="H719" s="3">
        <v>511</v>
      </c>
      <c r="I719" s="3">
        <v>0</v>
      </c>
      <c r="J719" s="3">
        <v>0</v>
      </c>
      <c r="K719" s="3">
        <v>0</v>
      </c>
      <c r="L719" s="19">
        <v>-5850</v>
      </c>
      <c r="M719" s="3" t="s">
        <v>291</v>
      </c>
    </row>
    <row r="720" spans="1:13" ht="12.75">
      <c r="A720" s="10">
        <v>44082</v>
      </c>
      <c r="B720" s="3" t="s">
        <v>253</v>
      </c>
      <c r="C720" s="3">
        <v>2500</v>
      </c>
      <c r="D720" s="3" t="s">
        <v>11</v>
      </c>
      <c r="E720" s="3">
        <v>353</v>
      </c>
      <c r="F720" s="3">
        <v>354.5</v>
      </c>
      <c r="G720" s="3">
        <v>356</v>
      </c>
      <c r="H720" s="3">
        <v>357.5</v>
      </c>
      <c r="I720" s="3">
        <v>3750</v>
      </c>
      <c r="J720" s="3">
        <v>0</v>
      </c>
      <c r="K720" s="3">
        <v>0</v>
      </c>
      <c r="L720" s="3">
        <v>3750</v>
      </c>
      <c r="M720" s="3" t="s">
        <v>313</v>
      </c>
    </row>
    <row r="721" spans="1:13" ht="12.75">
      <c r="A721" s="10">
        <v>44081</v>
      </c>
      <c r="B721" s="3" t="s">
        <v>316</v>
      </c>
      <c r="C721" s="3">
        <v>1300</v>
      </c>
      <c r="D721" s="3" t="s">
        <v>80</v>
      </c>
      <c r="E721" s="3">
        <v>498</v>
      </c>
      <c r="F721" s="3">
        <v>495</v>
      </c>
      <c r="G721" s="3">
        <v>492</v>
      </c>
      <c r="H721" s="3">
        <v>489</v>
      </c>
      <c r="I721" s="3">
        <v>3900</v>
      </c>
      <c r="J721" s="3">
        <v>0</v>
      </c>
      <c r="K721" s="3">
        <v>0</v>
      </c>
      <c r="L721" s="3">
        <v>3900</v>
      </c>
      <c r="M721" s="3" t="s">
        <v>313</v>
      </c>
    </row>
    <row r="722" spans="1:13" ht="12.75">
      <c r="A722" s="10">
        <v>44081</v>
      </c>
      <c r="B722" s="3" t="s">
        <v>84</v>
      </c>
      <c r="C722" s="3">
        <v>1375</v>
      </c>
      <c r="D722" s="3" t="s">
        <v>11</v>
      </c>
      <c r="E722" s="3">
        <v>375</v>
      </c>
      <c r="F722" s="3">
        <v>378</v>
      </c>
      <c r="G722" s="3">
        <v>381</v>
      </c>
      <c r="H722" s="3">
        <v>384</v>
      </c>
      <c r="I722" s="3">
        <v>4125</v>
      </c>
      <c r="J722" s="3">
        <v>0</v>
      </c>
      <c r="K722" s="3">
        <v>0</v>
      </c>
      <c r="L722" s="3">
        <v>4125</v>
      </c>
      <c r="M722" s="3" t="s">
        <v>313</v>
      </c>
    </row>
    <row r="723" spans="1:13" ht="12.75">
      <c r="A723" s="10">
        <v>44078</v>
      </c>
      <c r="B723" s="3" t="s">
        <v>178</v>
      </c>
      <c r="C723" s="3">
        <v>1400</v>
      </c>
      <c r="D723" s="3" t="s">
        <v>11</v>
      </c>
      <c r="E723" s="3">
        <v>529</v>
      </c>
      <c r="F723" s="3">
        <v>532</v>
      </c>
      <c r="G723" s="3">
        <v>535</v>
      </c>
      <c r="H723" s="3">
        <v>538</v>
      </c>
      <c r="I723" s="3">
        <v>0</v>
      </c>
      <c r="J723" s="3">
        <v>0</v>
      </c>
      <c r="K723" s="3">
        <v>0</v>
      </c>
      <c r="L723" s="19">
        <v>-6300</v>
      </c>
      <c r="M723" s="3" t="s">
        <v>291</v>
      </c>
    </row>
    <row r="724" spans="1:13" ht="12.75">
      <c r="A724" s="10">
        <v>44078</v>
      </c>
      <c r="B724" s="3" t="s">
        <v>348</v>
      </c>
      <c r="C724" s="3">
        <v>2800</v>
      </c>
      <c r="D724" s="3" t="s">
        <v>11</v>
      </c>
      <c r="E724" s="3">
        <v>229</v>
      </c>
      <c r="F724" s="3">
        <v>230.5</v>
      </c>
      <c r="G724" s="3">
        <v>232</v>
      </c>
      <c r="H724" s="3">
        <v>233.5</v>
      </c>
      <c r="I724" s="3">
        <v>4200</v>
      </c>
      <c r="J724" s="3">
        <v>0</v>
      </c>
      <c r="K724" s="3">
        <v>0</v>
      </c>
      <c r="L724" s="3">
        <v>4200</v>
      </c>
      <c r="M724" s="3" t="s">
        <v>313</v>
      </c>
    </row>
    <row r="725" spans="1:13" ht="12.75">
      <c r="A725" s="10">
        <v>44077</v>
      </c>
      <c r="B725" s="3" t="s">
        <v>387</v>
      </c>
      <c r="C725" s="3">
        <v>1851</v>
      </c>
      <c r="D725" s="3" t="s">
        <v>80</v>
      </c>
      <c r="E725" s="3">
        <v>543</v>
      </c>
      <c r="F725" s="3">
        <v>541</v>
      </c>
      <c r="G725" s="3">
        <v>539</v>
      </c>
      <c r="H725" s="3">
        <v>537</v>
      </c>
      <c r="I725" s="3">
        <v>3702</v>
      </c>
      <c r="J725" s="3">
        <v>0</v>
      </c>
      <c r="K725" s="3">
        <v>0</v>
      </c>
      <c r="L725" s="3">
        <v>3702</v>
      </c>
      <c r="M725" s="3" t="s">
        <v>313</v>
      </c>
    </row>
    <row r="726" spans="1:13" ht="12.75">
      <c r="A726" s="10">
        <v>44077</v>
      </c>
      <c r="B726" s="3" t="s">
        <v>348</v>
      </c>
      <c r="C726" s="3">
        <v>2800</v>
      </c>
      <c r="D726" s="3" t="s">
        <v>11</v>
      </c>
      <c r="E726" s="3">
        <v>206</v>
      </c>
      <c r="F726" s="3">
        <v>207.5</v>
      </c>
      <c r="G726" s="3">
        <v>209</v>
      </c>
      <c r="H726" s="3">
        <v>210.5</v>
      </c>
      <c r="I726" s="3">
        <v>4200</v>
      </c>
      <c r="J726" s="3">
        <v>4200</v>
      </c>
      <c r="K726" s="3">
        <v>4200</v>
      </c>
      <c r="L726" s="19">
        <v>12600</v>
      </c>
      <c r="M726" s="3" t="s">
        <v>290</v>
      </c>
    </row>
    <row r="727" spans="1:13" ht="12.75">
      <c r="A727" s="10">
        <v>44076</v>
      </c>
      <c r="B727" s="3" t="s">
        <v>228</v>
      </c>
      <c r="C727" s="3">
        <v>3700</v>
      </c>
      <c r="D727" s="3" t="s">
        <v>11</v>
      </c>
      <c r="E727" s="3">
        <v>137</v>
      </c>
      <c r="F727" s="3">
        <v>138</v>
      </c>
      <c r="G727" s="3">
        <v>139</v>
      </c>
      <c r="H727" s="3">
        <v>140</v>
      </c>
      <c r="I727" s="3">
        <v>2590</v>
      </c>
      <c r="J727" s="3">
        <v>0</v>
      </c>
      <c r="K727" s="3">
        <v>0</v>
      </c>
      <c r="L727" s="3">
        <v>2590</v>
      </c>
      <c r="M727" s="3" t="s">
        <v>396</v>
      </c>
    </row>
    <row r="728" spans="1:13" ht="12.75">
      <c r="A728" s="10">
        <v>44076</v>
      </c>
      <c r="B728" s="3" t="s">
        <v>314</v>
      </c>
      <c r="C728" s="3">
        <v>3000</v>
      </c>
      <c r="D728" s="3" t="s">
        <v>11</v>
      </c>
      <c r="E728" s="3">
        <v>211.5</v>
      </c>
      <c r="F728" s="3">
        <v>212.5</v>
      </c>
      <c r="G728" s="3">
        <v>213.5</v>
      </c>
      <c r="H728" s="3">
        <v>214.5</v>
      </c>
      <c r="I728" s="3">
        <v>0</v>
      </c>
      <c r="J728" s="3">
        <v>0</v>
      </c>
      <c r="K728" s="3">
        <v>0</v>
      </c>
      <c r="L728" s="19">
        <v>-4500</v>
      </c>
      <c r="M728" s="3" t="s">
        <v>291</v>
      </c>
    </row>
    <row r="729" spans="1:13" ht="12.75">
      <c r="A729" s="10">
        <v>44075</v>
      </c>
      <c r="B729" s="3" t="s">
        <v>212</v>
      </c>
      <c r="C729" s="3">
        <v>4300</v>
      </c>
      <c r="D729" s="3" t="s">
        <v>11</v>
      </c>
      <c r="E729" s="3">
        <v>193</v>
      </c>
      <c r="F729" s="3">
        <v>194</v>
      </c>
      <c r="G729" s="3">
        <v>195</v>
      </c>
      <c r="H729" s="3">
        <v>196</v>
      </c>
      <c r="I729" s="3">
        <v>4300</v>
      </c>
      <c r="J729" s="3">
        <v>4300</v>
      </c>
      <c r="K729" s="3">
        <v>0</v>
      </c>
      <c r="L729" s="19">
        <v>8600</v>
      </c>
      <c r="M729" s="3" t="s">
        <v>292</v>
      </c>
    </row>
    <row r="730" spans="1:13" ht="12.75">
      <c r="A730" s="10">
        <v>44075</v>
      </c>
      <c r="B730" s="3" t="s">
        <v>219</v>
      </c>
      <c r="C730" s="3">
        <v>4000</v>
      </c>
      <c r="D730" s="3" t="s">
        <v>11</v>
      </c>
      <c r="E730" s="3">
        <v>176</v>
      </c>
      <c r="F730" s="3">
        <v>177</v>
      </c>
      <c r="G730" s="3">
        <v>178</v>
      </c>
      <c r="H730" s="3">
        <v>179</v>
      </c>
      <c r="I730" s="3">
        <v>4000</v>
      </c>
      <c r="J730" s="3">
        <v>4000</v>
      </c>
      <c r="K730" s="3">
        <v>0</v>
      </c>
      <c r="L730" s="19">
        <v>8000</v>
      </c>
      <c r="M730" s="3" t="s">
        <v>292</v>
      </c>
    </row>
    <row r="731" spans="1:13" ht="12.75">
      <c r="A731" s="10">
        <v>44074</v>
      </c>
      <c r="B731" s="3" t="s">
        <v>348</v>
      </c>
      <c r="C731" s="3">
        <v>2800</v>
      </c>
      <c r="D731" s="3" t="s">
        <v>11</v>
      </c>
      <c r="E731" s="3">
        <v>212</v>
      </c>
      <c r="F731" s="3">
        <v>213.5</v>
      </c>
      <c r="G731" s="3">
        <v>215</v>
      </c>
      <c r="H731" s="3">
        <v>217</v>
      </c>
      <c r="I731" s="3">
        <v>0</v>
      </c>
      <c r="J731" s="3">
        <v>0</v>
      </c>
      <c r="K731" s="3">
        <v>0</v>
      </c>
      <c r="L731" s="19">
        <v>0</v>
      </c>
      <c r="M731" s="3" t="s">
        <v>294</v>
      </c>
    </row>
    <row r="732" spans="1:13" ht="12.75">
      <c r="A732" s="10">
        <v>44071</v>
      </c>
      <c r="B732" s="3" t="s">
        <v>185</v>
      </c>
      <c r="C732" s="3">
        <v>1200</v>
      </c>
      <c r="D732" s="3" t="s">
        <v>11</v>
      </c>
      <c r="E732" s="3">
        <v>528</v>
      </c>
      <c r="F732" s="3">
        <v>531</v>
      </c>
      <c r="G732" s="3">
        <v>534</v>
      </c>
      <c r="H732" s="3">
        <v>537</v>
      </c>
      <c r="I732" s="3">
        <v>0</v>
      </c>
      <c r="J732" s="3">
        <v>0</v>
      </c>
      <c r="K732" s="3">
        <v>0</v>
      </c>
      <c r="L732" s="19">
        <v>0</v>
      </c>
      <c r="M732" s="3" t="s">
        <v>294</v>
      </c>
    </row>
    <row r="733" spans="1:13" ht="12.75">
      <c r="A733" s="10">
        <v>44071</v>
      </c>
      <c r="B733" s="3" t="s">
        <v>19</v>
      </c>
      <c r="C733" s="3">
        <v>5700</v>
      </c>
      <c r="D733" s="3" t="s">
        <v>11</v>
      </c>
      <c r="E733" s="3">
        <v>435</v>
      </c>
      <c r="F733" s="3">
        <v>437</v>
      </c>
      <c r="G733" s="3">
        <v>439</v>
      </c>
      <c r="H733" s="3">
        <v>441</v>
      </c>
      <c r="I733" s="3">
        <v>11400</v>
      </c>
      <c r="J733" s="3">
        <v>11400</v>
      </c>
      <c r="K733" s="3">
        <v>0</v>
      </c>
      <c r="L733" s="19">
        <v>22800</v>
      </c>
      <c r="M733" s="3" t="s">
        <v>292</v>
      </c>
    </row>
    <row r="734" spans="1:13" ht="12.75">
      <c r="A734" s="10">
        <v>44070</v>
      </c>
      <c r="B734" s="3" t="s">
        <v>328</v>
      </c>
      <c r="C734" s="3">
        <v>950</v>
      </c>
      <c r="D734" s="3" t="s">
        <v>11</v>
      </c>
      <c r="E734" s="3">
        <v>677</v>
      </c>
      <c r="F734" s="3">
        <v>681</v>
      </c>
      <c r="G734" s="3">
        <v>685</v>
      </c>
      <c r="H734" s="3">
        <v>690</v>
      </c>
      <c r="I734" s="3">
        <v>3800</v>
      </c>
      <c r="J734" s="3">
        <v>0</v>
      </c>
      <c r="K734" s="3">
        <v>0</v>
      </c>
      <c r="L734" s="3">
        <v>3800</v>
      </c>
      <c r="M734" s="3" t="s">
        <v>313</v>
      </c>
    </row>
    <row r="735" spans="1:13" ht="12.75">
      <c r="A735" s="10">
        <v>44070</v>
      </c>
      <c r="B735" s="3" t="s">
        <v>388</v>
      </c>
      <c r="C735" s="3">
        <v>800</v>
      </c>
      <c r="D735" s="3" t="s">
        <v>11</v>
      </c>
      <c r="E735" s="3">
        <v>584</v>
      </c>
      <c r="F735" s="3">
        <v>588</v>
      </c>
      <c r="G735" s="3">
        <v>592</v>
      </c>
      <c r="H735" s="5">
        <v>596</v>
      </c>
      <c r="I735" s="3">
        <v>3200</v>
      </c>
      <c r="J735" s="3">
        <v>3200</v>
      </c>
      <c r="K735" s="3">
        <v>3200</v>
      </c>
      <c r="L735" s="19">
        <v>9600</v>
      </c>
      <c r="M735" s="3" t="s">
        <v>290</v>
      </c>
    </row>
    <row r="736" spans="1:13" ht="12.75">
      <c r="A736" s="10">
        <v>44069</v>
      </c>
      <c r="B736" s="3" t="s">
        <v>314</v>
      </c>
      <c r="C736" s="3">
        <v>3000</v>
      </c>
      <c r="D736" s="3" t="s">
        <v>11</v>
      </c>
      <c r="E736" s="3">
        <v>208</v>
      </c>
      <c r="F736" s="3">
        <v>209</v>
      </c>
      <c r="G736" s="3">
        <v>210.5</v>
      </c>
      <c r="H736" s="1">
        <v>0</v>
      </c>
      <c r="I736" s="3">
        <v>3000</v>
      </c>
      <c r="J736" s="3">
        <v>4500</v>
      </c>
      <c r="K736" s="3">
        <v>0</v>
      </c>
      <c r="L736" s="19">
        <v>7500</v>
      </c>
      <c r="M736" s="3" t="s">
        <v>290</v>
      </c>
    </row>
    <row r="737" spans="1:13" ht="12.75">
      <c r="A737" s="10">
        <v>44069</v>
      </c>
      <c r="B737" s="3" t="s">
        <v>253</v>
      </c>
      <c r="C737" s="3">
        <v>2500</v>
      </c>
      <c r="D737" s="3" t="s">
        <v>11</v>
      </c>
      <c r="E737" s="3">
        <v>362</v>
      </c>
      <c r="F737" s="3">
        <v>363.5</v>
      </c>
      <c r="G737" s="3">
        <v>365</v>
      </c>
      <c r="H737" s="3">
        <v>0</v>
      </c>
      <c r="I737" s="3">
        <v>3750</v>
      </c>
      <c r="J737" s="3">
        <v>3750</v>
      </c>
      <c r="K737" s="3">
        <v>0</v>
      </c>
      <c r="L737" s="19">
        <v>7500</v>
      </c>
      <c r="M737" s="3" t="s">
        <v>290</v>
      </c>
    </row>
    <row r="738" spans="1:13" ht="12.75">
      <c r="A738" s="10">
        <v>44068</v>
      </c>
      <c r="B738" s="3" t="s">
        <v>185</v>
      </c>
      <c r="C738" s="3">
        <v>1200</v>
      </c>
      <c r="D738" s="3" t="s">
        <v>11</v>
      </c>
      <c r="E738" s="3">
        <v>453</v>
      </c>
      <c r="F738" s="3">
        <v>456</v>
      </c>
      <c r="G738" s="3">
        <v>460</v>
      </c>
      <c r="H738" s="3">
        <v>0</v>
      </c>
      <c r="I738" s="3">
        <v>3600</v>
      </c>
      <c r="J738" s="3">
        <v>0</v>
      </c>
      <c r="K738" s="3">
        <v>0</v>
      </c>
      <c r="L738" s="3">
        <v>3600</v>
      </c>
      <c r="M738" s="3" t="s">
        <v>313</v>
      </c>
    </row>
    <row r="739" spans="1:13" ht="12.75">
      <c r="A739" s="10">
        <v>44068</v>
      </c>
      <c r="B739" s="3" t="s">
        <v>84</v>
      </c>
      <c r="C739" s="3">
        <v>1375</v>
      </c>
      <c r="D739" s="3" t="s">
        <v>11</v>
      </c>
      <c r="E739" s="3">
        <v>388.5</v>
      </c>
      <c r="F739" s="3">
        <v>391</v>
      </c>
      <c r="G739" s="3">
        <v>394</v>
      </c>
      <c r="H739" s="3">
        <v>0</v>
      </c>
      <c r="I739" s="3">
        <v>0</v>
      </c>
      <c r="J739" s="3">
        <v>0</v>
      </c>
      <c r="K739" s="3">
        <v>0</v>
      </c>
      <c r="L739" s="19">
        <v>-4125</v>
      </c>
      <c r="M739" s="3" t="s">
        <v>291</v>
      </c>
    </row>
    <row r="740" spans="1:13" ht="12.75">
      <c r="A740" s="10">
        <v>44068</v>
      </c>
      <c r="B740" s="3" t="s">
        <v>55</v>
      </c>
      <c r="C740" s="3">
        <v>3000</v>
      </c>
      <c r="D740" s="3" t="s">
        <v>11</v>
      </c>
      <c r="E740" s="3">
        <v>207</v>
      </c>
      <c r="F740" s="3">
        <v>208</v>
      </c>
      <c r="G740" s="3">
        <v>210</v>
      </c>
      <c r="H740" s="3">
        <v>0</v>
      </c>
      <c r="I740" s="3">
        <v>3000</v>
      </c>
      <c r="J740" s="3">
        <v>0</v>
      </c>
      <c r="K740" s="3">
        <v>0</v>
      </c>
      <c r="L740" s="3">
        <v>3000</v>
      </c>
      <c r="M740" s="3" t="s">
        <v>313</v>
      </c>
    </row>
    <row r="741" spans="1:13" ht="12.75">
      <c r="A741" s="10">
        <v>44067</v>
      </c>
      <c r="B741" s="3" t="s">
        <v>84</v>
      </c>
      <c r="C741" s="3">
        <v>1375</v>
      </c>
      <c r="D741" s="3" t="s">
        <v>11</v>
      </c>
      <c r="E741" s="3">
        <v>380</v>
      </c>
      <c r="F741" s="3">
        <v>383</v>
      </c>
      <c r="G741" s="3">
        <v>386</v>
      </c>
      <c r="H741" s="3">
        <v>389</v>
      </c>
      <c r="I741" s="3">
        <v>0</v>
      </c>
      <c r="J741" s="3">
        <v>0</v>
      </c>
      <c r="K741" s="3">
        <v>0</v>
      </c>
      <c r="L741" s="19">
        <v>0</v>
      </c>
      <c r="M741" s="3" t="s">
        <v>293</v>
      </c>
    </row>
    <row r="742" spans="1:13" ht="12.75">
      <c r="A742" s="10">
        <v>44067</v>
      </c>
      <c r="B742" s="3" t="s">
        <v>185</v>
      </c>
      <c r="C742" s="3">
        <v>1200</v>
      </c>
      <c r="D742" s="3" t="s">
        <v>11</v>
      </c>
      <c r="E742" s="3">
        <v>446</v>
      </c>
      <c r="F742" s="3">
        <v>449</v>
      </c>
      <c r="G742" s="3">
        <v>452</v>
      </c>
      <c r="H742" s="3">
        <v>455</v>
      </c>
      <c r="I742" s="3">
        <v>3600</v>
      </c>
      <c r="J742" s="3">
        <v>0</v>
      </c>
      <c r="K742" s="3">
        <v>0</v>
      </c>
      <c r="L742" s="3">
        <v>3600</v>
      </c>
      <c r="M742" s="3" t="s">
        <v>313</v>
      </c>
    </row>
    <row r="743" spans="1:13" ht="12.75">
      <c r="A743" s="10">
        <v>44064</v>
      </c>
      <c r="B743" s="3" t="s">
        <v>351</v>
      </c>
      <c r="C743" s="3">
        <v>550</v>
      </c>
      <c r="D743" s="3" t="s">
        <v>11</v>
      </c>
      <c r="E743" s="3">
        <v>1078</v>
      </c>
      <c r="F743" s="3">
        <v>1084</v>
      </c>
      <c r="G743" s="3">
        <v>1090</v>
      </c>
      <c r="H743" s="3">
        <v>0</v>
      </c>
      <c r="I743" s="3">
        <v>2750</v>
      </c>
      <c r="J743" s="3">
        <v>0</v>
      </c>
      <c r="K743" s="3">
        <v>0</v>
      </c>
      <c r="L743" s="3">
        <v>2750</v>
      </c>
      <c r="M743" s="3" t="s">
        <v>395</v>
      </c>
    </row>
    <row r="744" spans="1:13" ht="12.75">
      <c r="A744" s="10">
        <v>44064</v>
      </c>
      <c r="B744" s="3" t="s">
        <v>55</v>
      </c>
      <c r="C744" s="3">
        <v>3000</v>
      </c>
      <c r="D744" s="3" t="s">
        <v>80</v>
      </c>
      <c r="E744" s="3">
        <v>198</v>
      </c>
      <c r="F744" s="3">
        <v>197</v>
      </c>
      <c r="G744" s="3">
        <v>195.5</v>
      </c>
      <c r="H744" s="3">
        <v>0</v>
      </c>
      <c r="I744" s="3">
        <v>0</v>
      </c>
      <c r="J744" s="3">
        <v>0</v>
      </c>
      <c r="K744" s="3">
        <v>0</v>
      </c>
      <c r="L744" s="19">
        <v>0</v>
      </c>
      <c r="M744" s="3" t="s">
        <v>294</v>
      </c>
    </row>
    <row r="745" spans="1:13" ht="12.75">
      <c r="A745" s="10">
        <v>44063</v>
      </c>
      <c r="B745" s="3" t="s">
        <v>321</v>
      </c>
      <c r="C745" s="3">
        <v>5700</v>
      </c>
      <c r="D745" s="3" t="s">
        <v>11</v>
      </c>
      <c r="E745" s="3">
        <v>99.3</v>
      </c>
      <c r="F745" s="3">
        <v>100</v>
      </c>
      <c r="G745" s="3">
        <v>100.7</v>
      </c>
      <c r="H745" s="3">
        <v>101.5</v>
      </c>
      <c r="I745" s="3">
        <v>3990</v>
      </c>
      <c r="J745" s="3">
        <v>3990</v>
      </c>
      <c r="K745" s="3">
        <v>4560</v>
      </c>
      <c r="L745" s="19">
        <v>12540</v>
      </c>
      <c r="M745" s="3" t="s">
        <v>290</v>
      </c>
    </row>
    <row r="746" spans="1:13" ht="12.75">
      <c r="A746" s="10">
        <v>44063</v>
      </c>
      <c r="B746" s="3" t="s">
        <v>212</v>
      </c>
      <c r="C746" s="3">
        <v>4300</v>
      </c>
      <c r="D746" s="3" t="s">
        <v>11</v>
      </c>
      <c r="E746" s="3">
        <v>199</v>
      </c>
      <c r="F746" s="3">
        <v>200</v>
      </c>
      <c r="G746" s="3">
        <v>201</v>
      </c>
      <c r="H746" s="3">
        <v>202</v>
      </c>
      <c r="I746" s="3">
        <v>4300</v>
      </c>
      <c r="J746" s="3">
        <v>4300</v>
      </c>
      <c r="K746" s="3">
        <v>4300</v>
      </c>
      <c r="L746" s="19">
        <v>12900</v>
      </c>
      <c r="M746" s="3" t="s">
        <v>290</v>
      </c>
    </row>
    <row r="747" spans="1:13" ht="12.75">
      <c r="A747" s="10">
        <v>44062</v>
      </c>
      <c r="B747" s="3" t="s">
        <v>100</v>
      </c>
      <c r="C747" s="3">
        <v>6100</v>
      </c>
      <c r="D747" s="3" t="s">
        <v>11</v>
      </c>
      <c r="E747" s="3">
        <v>101</v>
      </c>
      <c r="F747" s="3">
        <v>101.5</v>
      </c>
      <c r="G747" s="3">
        <v>102</v>
      </c>
      <c r="H747" s="3">
        <v>102.5</v>
      </c>
      <c r="I747" s="3">
        <v>3050</v>
      </c>
      <c r="J747" s="3">
        <v>3050</v>
      </c>
      <c r="K747" s="3">
        <v>0</v>
      </c>
      <c r="L747" s="19">
        <v>6100</v>
      </c>
      <c r="M747" s="3" t="s">
        <v>292</v>
      </c>
    </row>
    <row r="748" spans="1:13" ht="12.75">
      <c r="A748" s="10">
        <v>44062</v>
      </c>
      <c r="B748" s="3" t="s">
        <v>32</v>
      </c>
      <c r="C748" s="3">
        <v>3000</v>
      </c>
      <c r="D748" s="3" t="s">
        <v>11</v>
      </c>
      <c r="E748" s="3">
        <v>179</v>
      </c>
      <c r="F748" s="3">
        <v>180</v>
      </c>
      <c r="G748" s="3">
        <v>181</v>
      </c>
      <c r="H748" s="3">
        <v>182</v>
      </c>
      <c r="I748" s="3">
        <v>3000</v>
      </c>
      <c r="J748" s="3">
        <v>3000</v>
      </c>
      <c r="K748" s="3">
        <v>3000</v>
      </c>
      <c r="L748" s="19">
        <v>9000</v>
      </c>
      <c r="M748" s="3" t="s">
        <v>290</v>
      </c>
    </row>
    <row r="749" spans="1:13" ht="12.75">
      <c r="A749" s="10">
        <v>44062</v>
      </c>
      <c r="B749" s="3" t="s">
        <v>12</v>
      </c>
      <c r="C749" s="3">
        <v>2500</v>
      </c>
      <c r="D749" s="3" t="s">
        <v>11</v>
      </c>
      <c r="E749" s="3">
        <v>365</v>
      </c>
      <c r="F749" s="3">
        <v>366.5</v>
      </c>
      <c r="G749" s="3">
        <v>368</v>
      </c>
      <c r="H749" s="3">
        <v>370</v>
      </c>
      <c r="I749" s="3">
        <v>3750</v>
      </c>
      <c r="J749" s="3">
        <v>0</v>
      </c>
      <c r="K749" s="3">
        <v>0</v>
      </c>
      <c r="L749" s="3">
        <v>3750</v>
      </c>
      <c r="M749" s="3" t="s">
        <v>313</v>
      </c>
    </row>
    <row r="750" spans="1:13" ht="12.75">
      <c r="A750" s="10">
        <v>44061</v>
      </c>
      <c r="B750" s="3" t="s">
        <v>162</v>
      </c>
      <c r="C750" s="3">
        <v>7700</v>
      </c>
      <c r="D750" s="3" t="s">
        <v>11</v>
      </c>
      <c r="E750" s="3">
        <v>82</v>
      </c>
      <c r="F750" s="3">
        <v>82.5</v>
      </c>
      <c r="G750" s="3">
        <v>83</v>
      </c>
      <c r="H750" s="3">
        <v>83.5</v>
      </c>
      <c r="I750" s="3">
        <v>0</v>
      </c>
      <c r="J750" s="3">
        <v>0</v>
      </c>
      <c r="K750" s="3">
        <v>0</v>
      </c>
      <c r="L750" s="19">
        <v>0</v>
      </c>
      <c r="M750" s="3" t="s">
        <v>294</v>
      </c>
    </row>
    <row r="751" spans="1:13" ht="12.75">
      <c r="A751" s="10">
        <v>44061</v>
      </c>
      <c r="B751" s="3" t="s">
        <v>328</v>
      </c>
      <c r="C751" s="3">
        <v>950</v>
      </c>
      <c r="D751" s="3" t="s">
        <v>11</v>
      </c>
      <c r="E751" s="3">
        <v>642</v>
      </c>
      <c r="F751" s="3">
        <v>646</v>
      </c>
      <c r="G751" s="3">
        <v>650</v>
      </c>
      <c r="H751" s="3">
        <v>654</v>
      </c>
      <c r="I751" s="3">
        <v>3800</v>
      </c>
      <c r="J751" s="3">
        <v>3800</v>
      </c>
      <c r="K751" s="3">
        <v>3800</v>
      </c>
      <c r="L751" s="19">
        <v>11400</v>
      </c>
      <c r="M751" s="3" t="s">
        <v>290</v>
      </c>
    </row>
    <row r="752" spans="1:13" ht="12.75">
      <c r="A752" s="10">
        <v>44061</v>
      </c>
      <c r="B752" s="3" t="s">
        <v>394</v>
      </c>
      <c r="C752" s="3">
        <v>5700</v>
      </c>
      <c r="D752" s="3" t="s">
        <v>11</v>
      </c>
      <c r="E752" s="3">
        <v>126</v>
      </c>
      <c r="F752" s="3">
        <v>126.7</v>
      </c>
      <c r="G752" s="3">
        <v>127.4</v>
      </c>
      <c r="H752" s="3">
        <v>128</v>
      </c>
      <c r="I752" s="3">
        <v>3990</v>
      </c>
      <c r="J752" s="3">
        <v>3990</v>
      </c>
      <c r="K752" s="3">
        <v>0</v>
      </c>
      <c r="L752" s="19">
        <v>7980</v>
      </c>
      <c r="M752" s="3" t="s">
        <v>292</v>
      </c>
    </row>
    <row r="753" spans="1:13" ht="12.75">
      <c r="A753" s="10">
        <v>44060</v>
      </c>
      <c r="B753" s="3" t="s">
        <v>185</v>
      </c>
      <c r="C753" s="3">
        <v>1200</v>
      </c>
      <c r="D753" s="3" t="s">
        <v>80</v>
      </c>
      <c r="E753" s="3">
        <v>428</v>
      </c>
      <c r="F753" s="3">
        <v>425</v>
      </c>
      <c r="G753" s="3">
        <v>422</v>
      </c>
      <c r="H753" s="3">
        <v>419</v>
      </c>
      <c r="I753" s="3">
        <v>0</v>
      </c>
      <c r="J753" s="3">
        <v>0</v>
      </c>
      <c r="K753" s="3">
        <v>0</v>
      </c>
      <c r="L753" s="19">
        <v>-5400</v>
      </c>
      <c r="M753" s="3" t="s">
        <v>291</v>
      </c>
    </row>
    <row r="754" spans="1:13" ht="12.75">
      <c r="A754" s="10">
        <v>44060</v>
      </c>
      <c r="B754" s="3" t="s">
        <v>387</v>
      </c>
      <c r="C754" s="3">
        <v>1851</v>
      </c>
      <c r="D754" s="3" t="s">
        <v>80</v>
      </c>
      <c r="E754" s="3">
        <v>521</v>
      </c>
      <c r="F754" s="3">
        <v>520</v>
      </c>
      <c r="G754" s="3">
        <v>518</v>
      </c>
      <c r="H754" s="3">
        <v>516</v>
      </c>
      <c r="I754" s="3">
        <v>1851</v>
      </c>
      <c r="J754" s="3">
        <v>0</v>
      </c>
      <c r="K754" s="3">
        <v>0</v>
      </c>
      <c r="L754" s="3">
        <v>1851</v>
      </c>
      <c r="M754" s="3" t="s">
        <v>313</v>
      </c>
    </row>
    <row r="755" spans="1:13" ht="12.75">
      <c r="A755" s="10">
        <v>44057</v>
      </c>
      <c r="B755" s="3" t="s">
        <v>209</v>
      </c>
      <c r="C755" s="3">
        <v>850</v>
      </c>
      <c r="D755" s="3" t="s">
        <v>11</v>
      </c>
      <c r="E755" s="3">
        <v>1020</v>
      </c>
      <c r="F755" s="3">
        <v>1024</v>
      </c>
      <c r="G755" s="3">
        <v>1030</v>
      </c>
      <c r="H755" s="3">
        <v>0</v>
      </c>
      <c r="I755" s="3">
        <v>3400</v>
      </c>
      <c r="J755" s="3">
        <v>0</v>
      </c>
      <c r="K755" s="3">
        <v>0</v>
      </c>
      <c r="L755" s="3">
        <v>3400</v>
      </c>
      <c r="M755" s="3" t="s">
        <v>313</v>
      </c>
    </row>
    <row r="756" spans="1:13" ht="12.75">
      <c r="A756" s="10">
        <v>44057</v>
      </c>
      <c r="B756" s="3" t="s">
        <v>217</v>
      </c>
      <c r="C756" s="3">
        <v>750</v>
      </c>
      <c r="D756" s="3" t="s">
        <v>11</v>
      </c>
      <c r="E756" s="3">
        <v>1107</v>
      </c>
      <c r="F756" s="3">
        <v>1112</v>
      </c>
      <c r="G756" s="3">
        <v>1120</v>
      </c>
      <c r="H756" s="3">
        <v>0</v>
      </c>
      <c r="I756" s="3">
        <v>3750</v>
      </c>
      <c r="J756" s="3">
        <v>6000</v>
      </c>
      <c r="K756" s="3">
        <v>0</v>
      </c>
      <c r="L756" s="19">
        <v>9750</v>
      </c>
      <c r="M756" s="3" t="s">
        <v>290</v>
      </c>
    </row>
    <row r="757" spans="1:13" ht="12.75">
      <c r="A757" s="10">
        <v>44057</v>
      </c>
      <c r="B757" s="3" t="s">
        <v>348</v>
      </c>
      <c r="C757" s="3">
        <v>2800</v>
      </c>
      <c r="D757" s="3" t="s">
        <v>11</v>
      </c>
      <c r="E757" s="3">
        <v>204</v>
      </c>
      <c r="F757" s="3">
        <v>205.5</v>
      </c>
      <c r="G757" s="3">
        <v>207</v>
      </c>
      <c r="H757" s="3">
        <v>208.5</v>
      </c>
      <c r="I757" s="3">
        <v>0</v>
      </c>
      <c r="J757" s="3">
        <v>0</v>
      </c>
      <c r="K757" s="3">
        <v>0</v>
      </c>
      <c r="L757" s="19">
        <v>-5600</v>
      </c>
      <c r="M757" s="3" t="s">
        <v>291</v>
      </c>
    </row>
    <row r="758" spans="1:13" ht="12.75">
      <c r="A758" s="10">
        <v>44056</v>
      </c>
      <c r="B758" s="3" t="s">
        <v>355</v>
      </c>
      <c r="C758" s="3">
        <v>5700</v>
      </c>
      <c r="D758" s="3" t="s">
        <v>80</v>
      </c>
      <c r="E758" s="3">
        <v>124.65</v>
      </c>
      <c r="F758" s="3">
        <v>124</v>
      </c>
      <c r="G758" s="3">
        <v>122.3</v>
      </c>
      <c r="H758" s="3">
        <v>121.5</v>
      </c>
      <c r="I758" s="3">
        <v>0</v>
      </c>
      <c r="J758" s="3">
        <v>0</v>
      </c>
      <c r="K758" s="3">
        <v>0</v>
      </c>
      <c r="L758" s="19">
        <v>-4845</v>
      </c>
      <c r="M758" s="3" t="s">
        <v>291</v>
      </c>
    </row>
    <row r="759" spans="1:13" ht="12.75">
      <c r="A759" s="10">
        <v>44056</v>
      </c>
      <c r="B759" s="3" t="s">
        <v>166</v>
      </c>
      <c r="C759" s="3">
        <v>2700</v>
      </c>
      <c r="D759" s="3" t="s">
        <v>11</v>
      </c>
      <c r="E759" s="3">
        <v>262.5</v>
      </c>
      <c r="F759" s="3">
        <v>264</v>
      </c>
      <c r="G759" s="3">
        <v>265.5</v>
      </c>
      <c r="H759" s="3">
        <v>267</v>
      </c>
      <c r="I759" s="3">
        <v>4050</v>
      </c>
      <c r="J759" s="3">
        <v>0</v>
      </c>
      <c r="K759" s="3">
        <v>0</v>
      </c>
      <c r="L759" s="3">
        <v>4050</v>
      </c>
      <c r="M759" s="3" t="s">
        <v>313</v>
      </c>
    </row>
    <row r="760" spans="1:13" ht="12.75">
      <c r="A760" s="10">
        <v>44055</v>
      </c>
      <c r="B760" s="3" t="s">
        <v>314</v>
      </c>
      <c r="C760" s="3">
        <v>3000</v>
      </c>
      <c r="D760" s="3" t="s">
        <v>11</v>
      </c>
      <c r="E760" s="3">
        <v>163</v>
      </c>
      <c r="F760" s="3">
        <v>164</v>
      </c>
      <c r="G760" s="3">
        <v>165</v>
      </c>
      <c r="H760" s="3">
        <v>166</v>
      </c>
      <c r="I760" s="3">
        <v>3000</v>
      </c>
      <c r="J760" s="3">
        <v>3000</v>
      </c>
      <c r="K760" s="3">
        <v>0</v>
      </c>
      <c r="L760" s="19">
        <v>6000</v>
      </c>
      <c r="M760" s="3" t="s">
        <v>292</v>
      </c>
    </row>
    <row r="761" spans="1:13" ht="12.75">
      <c r="A761" s="10">
        <v>44055</v>
      </c>
      <c r="B761" s="3" t="s">
        <v>253</v>
      </c>
      <c r="C761" s="3">
        <v>2500</v>
      </c>
      <c r="D761" s="3" t="s">
        <v>11</v>
      </c>
      <c r="E761" s="3">
        <v>342</v>
      </c>
      <c r="F761" s="3">
        <v>343.5</v>
      </c>
      <c r="G761" s="3">
        <v>345</v>
      </c>
      <c r="H761" s="3">
        <v>347</v>
      </c>
      <c r="I761" s="3">
        <v>3750</v>
      </c>
      <c r="J761" s="3">
        <v>3750</v>
      </c>
      <c r="K761" s="3">
        <v>5000</v>
      </c>
      <c r="L761" s="19">
        <v>12500</v>
      </c>
      <c r="M761" s="3" t="s">
        <v>290</v>
      </c>
    </row>
    <row r="762" spans="1:13" ht="12.75">
      <c r="A762" s="10">
        <v>44054</v>
      </c>
      <c r="B762" s="3" t="s">
        <v>197</v>
      </c>
      <c r="C762" s="3">
        <v>3200</v>
      </c>
      <c r="D762" s="3" t="s">
        <v>11</v>
      </c>
      <c r="E762" s="3">
        <v>207</v>
      </c>
      <c r="F762" s="3">
        <v>208</v>
      </c>
      <c r="G762" s="3">
        <v>209</v>
      </c>
      <c r="H762" s="3">
        <v>210</v>
      </c>
      <c r="I762" s="3">
        <v>3200</v>
      </c>
      <c r="J762" s="3">
        <v>0</v>
      </c>
      <c r="K762" s="3">
        <v>0</v>
      </c>
      <c r="L762" s="3">
        <v>3200</v>
      </c>
      <c r="M762" s="3" t="s">
        <v>313</v>
      </c>
    </row>
    <row r="763" spans="1:13" ht="12.75">
      <c r="A763" s="10">
        <v>44054</v>
      </c>
      <c r="B763" s="3" t="s">
        <v>110</v>
      </c>
      <c r="C763" s="3">
        <v>1400</v>
      </c>
      <c r="D763" s="3" t="s">
        <v>11</v>
      </c>
      <c r="E763" s="3">
        <v>642</v>
      </c>
      <c r="F763" s="3">
        <v>645</v>
      </c>
      <c r="G763" s="3">
        <v>648</v>
      </c>
      <c r="H763" s="3">
        <v>651</v>
      </c>
      <c r="I763" s="3">
        <v>0</v>
      </c>
      <c r="J763" s="3">
        <v>0</v>
      </c>
      <c r="K763" s="3">
        <v>0</v>
      </c>
      <c r="L763" s="19">
        <v>0</v>
      </c>
      <c r="M763" s="3" t="s">
        <v>294</v>
      </c>
    </row>
    <row r="764" spans="1:13" ht="12.75">
      <c r="A764" s="10">
        <v>44054</v>
      </c>
      <c r="B764" s="3" t="s">
        <v>314</v>
      </c>
      <c r="C764" s="3">
        <v>3000</v>
      </c>
      <c r="D764" s="3" t="s">
        <v>11</v>
      </c>
      <c r="E764" s="3">
        <v>154</v>
      </c>
      <c r="F764" s="3">
        <v>155</v>
      </c>
      <c r="G764" s="3">
        <v>156</v>
      </c>
      <c r="H764" s="3">
        <v>157</v>
      </c>
      <c r="I764" s="3">
        <v>3000</v>
      </c>
      <c r="J764" s="3">
        <v>3000</v>
      </c>
      <c r="K764" s="3">
        <v>3000</v>
      </c>
      <c r="L764" s="19">
        <v>9000</v>
      </c>
      <c r="M764" s="3" t="s">
        <v>290</v>
      </c>
    </row>
    <row r="765" spans="1:13" ht="12.75">
      <c r="A765" s="10">
        <v>44053</v>
      </c>
      <c r="B765" s="3" t="s">
        <v>316</v>
      </c>
      <c r="C765" s="3">
        <v>1300</v>
      </c>
      <c r="D765" s="3" t="s">
        <v>11</v>
      </c>
      <c r="E765" s="3">
        <v>483</v>
      </c>
      <c r="F765" s="3">
        <v>486</v>
      </c>
      <c r="G765" s="3">
        <v>489</v>
      </c>
      <c r="H765" s="3">
        <v>492</v>
      </c>
      <c r="I765" s="3">
        <v>3900</v>
      </c>
      <c r="J765" s="3">
        <v>3900</v>
      </c>
      <c r="K765" s="3">
        <v>0</v>
      </c>
      <c r="L765" s="19">
        <v>7800</v>
      </c>
      <c r="M765" s="3" t="s">
        <v>292</v>
      </c>
    </row>
    <row r="766" spans="1:13" ht="12.75">
      <c r="A766" s="10">
        <v>44053</v>
      </c>
      <c r="B766" s="3" t="s">
        <v>386</v>
      </c>
      <c r="C766" s="3">
        <v>1300</v>
      </c>
      <c r="D766" s="3" t="s">
        <v>11</v>
      </c>
      <c r="E766" s="3">
        <v>770</v>
      </c>
      <c r="F766" s="3">
        <v>773</v>
      </c>
      <c r="G766" s="3">
        <v>776</v>
      </c>
      <c r="H766" s="3">
        <v>779</v>
      </c>
      <c r="I766" s="3">
        <v>3900</v>
      </c>
      <c r="J766" s="3">
        <v>3900</v>
      </c>
      <c r="K766" s="3">
        <v>3900</v>
      </c>
      <c r="L766" s="19">
        <v>11700</v>
      </c>
      <c r="M766" s="3" t="s">
        <v>290</v>
      </c>
    </row>
    <row r="767" spans="1:13" ht="12.75">
      <c r="A767" s="10">
        <v>44050</v>
      </c>
      <c r="B767" s="3" t="s">
        <v>19</v>
      </c>
      <c r="C767" s="3">
        <v>1700</v>
      </c>
      <c r="D767" s="3" t="s">
        <v>11</v>
      </c>
      <c r="E767" s="3">
        <v>402</v>
      </c>
      <c r="F767" s="3">
        <v>404</v>
      </c>
      <c r="G767" s="3">
        <v>406</v>
      </c>
      <c r="H767" s="3">
        <v>408</v>
      </c>
      <c r="I767" s="3">
        <v>3400</v>
      </c>
      <c r="J767" s="3">
        <v>0</v>
      </c>
      <c r="K767" s="3">
        <v>0</v>
      </c>
      <c r="L767" s="3">
        <v>3400</v>
      </c>
      <c r="M767" s="3" t="s">
        <v>313</v>
      </c>
    </row>
    <row r="768" spans="1:13" ht="12.75">
      <c r="A768" s="10">
        <v>44050</v>
      </c>
      <c r="B768" s="3" t="s">
        <v>316</v>
      </c>
      <c r="C768" s="3">
        <v>1300</v>
      </c>
      <c r="D768" s="3" t="s">
        <v>11</v>
      </c>
      <c r="E768" s="3">
        <v>468</v>
      </c>
      <c r="F768" s="3">
        <v>470.5</v>
      </c>
      <c r="G768" s="3">
        <v>473</v>
      </c>
      <c r="H768" s="3">
        <v>476</v>
      </c>
      <c r="I768" s="3">
        <v>3250</v>
      </c>
      <c r="J768" s="3">
        <v>3250</v>
      </c>
      <c r="K768" s="3">
        <v>0</v>
      </c>
      <c r="L768" s="19">
        <v>6500</v>
      </c>
      <c r="M768" s="3" t="s">
        <v>292</v>
      </c>
    </row>
    <row r="769" spans="1:13" ht="12.75">
      <c r="A769" s="10">
        <v>44049</v>
      </c>
      <c r="B769" s="3" t="s">
        <v>162</v>
      </c>
      <c r="C769" s="3">
        <v>7700</v>
      </c>
      <c r="D769" s="3" t="s">
        <v>11</v>
      </c>
      <c r="E769" s="3">
        <v>80</v>
      </c>
      <c r="F769" s="3">
        <v>80.5</v>
      </c>
      <c r="G769" s="3">
        <v>81</v>
      </c>
      <c r="H769" s="3">
        <v>81.5</v>
      </c>
      <c r="I769" s="3">
        <v>0</v>
      </c>
      <c r="J769" s="3">
        <v>0</v>
      </c>
      <c r="K769" s="3">
        <v>0</v>
      </c>
      <c r="L769" s="19">
        <v>-5775</v>
      </c>
      <c r="M769" s="3" t="s">
        <v>291</v>
      </c>
    </row>
    <row r="770" spans="1:13" ht="12.75">
      <c r="A770" s="10">
        <v>44049</v>
      </c>
      <c r="B770" s="3" t="s">
        <v>314</v>
      </c>
      <c r="C770" s="3">
        <v>3000</v>
      </c>
      <c r="D770" s="3" t="s">
        <v>11</v>
      </c>
      <c r="E770" s="3">
        <v>151</v>
      </c>
      <c r="F770" s="3">
        <v>152</v>
      </c>
      <c r="G770" s="3">
        <v>153</v>
      </c>
      <c r="H770" s="3">
        <v>154</v>
      </c>
      <c r="I770" s="3">
        <v>3000</v>
      </c>
      <c r="J770" s="3">
        <v>0</v>
      </c>
      <c r="K770" s="3">
        <v>0</v>
      </c>
      <c r="L770" s="3">
        <v>3000</v>
      </c>
      <c r="M770" s="3" t="s">
        <v>313</v>
      </c>
    </row>
    <row r="771" spans="1:13" ht="12.75">
      <c r="A771" s="10">
        <v>44048</v>
      </c>
      <c r="B771" s="3" t="s">
        <v>185</v>
      </c>
      <c r="C771" s="3">
        <v>1200</v>
      </c>
      <c r="D771" s="3" t="s">
        <v>11</v>
      </c>
      <c r="E771" s="3">
        <v>442</v>
      </c>
      <c r="F771" s="3">
        <v>445</v>
      </c>
      <c r="G771" s="3">
        <v>448</v>
      </c>
      <c r="H771" s="3">
        <v>451</v>
      </c>
      <c r="I771" s="3">
        <v>3600</v>
      </c>
      <c r="J771" s="3">
        <v>3600</v>
      </c>
      <c r="K771" s="3">
        <v>0</v>
      </c>
      <c r="L771" s="19">
        <v>7200</v>
      </c>
      <c r="M771" s="3" t="s">
        <v>293</v>
      </c>
    </row>
    <row r="772" spans="1:13" ht="12.75">
      <c r="A772" s="10">
        <v>44048</v>
      </c>
      <c r="B772" s="3" t="s">
        <v>348</v>
      </c>
      <c r="C772" s="3">
        <v>2800</v>
      </c>
      <c r="D772" s="3" t="s">
        <v>11</v>
      </c>
      <c r="E772" s="3">
        <v>192.5</v>
      </c>
      <c r="F772" s="3">
        <v>194</v>
      </c>
      <c r="G772" s="3">
        <v>195.5</v>
      </c>
      <c r="H772" s="3">
        <v>197</v>
      </c>
      <c r="I772" s="3">
        <v>0</v>
      </c>
      <c r="J772" s="3">
        <v>0</v>
      </c>
      <c r="K772" s="3">
        <v>0</v>
      </c>
      <c r="L772" s="19">
        <v>0</v>
      </c>
      <c r="M772" s="3" t="s">
        <v>293</v>
      </c>
    </row>
    <row r="773" spans="1:13" ht="12.75">
      <c r="A773" s="10">
        <v>44047</v>
      </c>
      <c r="B773" s="3" t="s">
        <v>393</v>
      </c>
      <c r="C773" s="3">
        <v>505</v>
      </c>
      <c r="D773" s="3" t="s">
        <v>11</v>
      </c>
      <c r="E773" s="3">
        <v>2097</v>
      </c>
      <c r="F773" s="3">
        <v>2103</v>
      </c>
      <c r="G773" s="3">
        <v>2113</v>
      </c>
      <c r="H773" s="3">
        <v>0</v>
      </c>
      <c r="I773" s="3">
        <v>3030</v>
      </c>
      <c r="J773" s="3">
        <v>5050</v>
      </c>
      <c r="K773" s="3">
        <v>0</v>
      </c>
      <c r="L773" s="19">
        <v>8080</v>
      </c>
      <c r="M773" s="3" t="s">
        <v>290</v>
      </c>
    </row>
    <row r="774" spans="1:13" ht="12.75">
      <c r="A774" s="10">
        <v>44047</v>
      </c>
      <c r="B774" s="3" t="s">
        <v>32</v>
      </c>
      <c r="C774" s="3">
        <v>3000</v>
      </c>
      <c r="D774" s="3" t="s">
        <v>11</v>
      </c>
      <c r="E774" s="3">
        <v>143</v>
      </c>
      <c r="F774" s="3">
        <v>144</v>
      </c>
      <c r="G774" s="3">
        <v>146</v>
      </c>
      <c r="H774" s="3">
        <v>0</v>
      </c>
      <c r="I774" s="3">
        <v>3000</v>
      </c>
      <c r="J774" s="3">
        <v>0</v>
      </c>
      <c r="K774" s="3">
        <v>0</v>
      </c>
      <c r="L774" s="19">
        <v>3000</v>
      </c>
      <c r="M774" s="3" t="s">
        <v>313</v>
      </c>
    </row>
    <row r="775" spans="1:13" ht="12.75">
      <c r="A775" s="10">
        <v>44047</v>
      </c>
      <c r="B775" s="3" t="s">
        <v>392</v>
      </c>
      <c r="C775" s="3">
        <v>300</v>
      </c>
      <c r="D775" s="3" t="s">
        <v>11</v>
      </c>
      <c r="E775" s="3">
        <v>1054</v>
      </c>
      <c r="F775" s="3">
        <v>1060</v>
      </c>
      <c r="G775" s="3">
        <v>1070</v>
      </c>
      <c r="H775" s="3">
        <v>0</v>
      </c>
      <c r="I775" s="3">
        <v>0</v>
      </c>
      <c r="J775" s="3">
        <v>0</v>
      </c>
      <c r="K775" s="3">
        <v>0</v>
      </c>
      <c r="L775" s="19">
        <v>0</v>
      </c>
      <c r="M775" s="3" t="s">
        <v>294</v>
      </c>
    </row>
    <row r="776" spans="1:13" ht="12.75">
      <c r="A776" s="10">
        <v>44046</v>
      </c>
      <c r="B776" s="3" t="s">
        <v>217</v>
      </c>
      <c r="C776" s="3">
        <v>750</v>
      </c>
      <c r="D776" s="3" t="s">
        <v>11</v>
      </c>
      <c r="E776" s="3">
        <v>1090</v>
      </c>
      <c r="F776" s="3">
        <v>1095</v>
      </c>
      <c r="G776" s="3">
        <v>1100</v>
      </c>
      <c r="H776" s="3">
        <v>0</v>
      </c>
      <c r="I776" s="3">
        <v>0</v>
      </c>
      <c r="J776" s="3">
        <v>0</v>
      </c>
      <c r="K776" s="3">
        <v>0</v>
      </c>
      <c r="L776" s="19">
        <v>-4500</v>
      </c>
      <c r="M776" s="3" t="s">
        <v>291</v>
      </c>
    </row>
    <row r="777" spans="1:13" ht="12.75">
      <c r="A777" s="10">
        <v>44046</v>
      </c>
      <c r="B777" s="3" t="s">
        <v>391</v>
      </c>
      <c r="C777" s="18">
        <v>1400</v>
      </c>
      <c r="D777" s="3" t="s">
        <v>11</v>
      </c>
      <c r="E777" s="3">
        <v>621</v>
      </c>
      <c r="F777" s="3">
        <v>624</v>
      </c>
      <c r="G777" s="3">
        <v>629</v>
      </c>
      <c r="H777" s="3">
        <v>0</v>
      </c>
      <c r="I777" s="3">
        <v>0</v>
      </c>
      <c r="J777" s="3">
        <v>0</v>
      </c>
      <c r="K777" s="3">
        <v>0</v>
      </c>
      <c r="L777" s="19">
        <v>0</v>
      </c>
      <c r="M777" s="3" t="s">
        <v>294</v>
      </c>
    </row>
    <row r="778" spans="1:13" ht="12.75">
      <c r="A778" s="10">
        <v>44046</v>
      </c>
      <c r="B778" s="3" t="s">
        <v>355</v>
      </c>
      <c r="C778" s="18">
        <v>5700</v>
      </c>
      <c r="D778" s="3" t="s">
        <v>11</v>
      </c>
      <c r="E778" s="3">
        <v>110</v>
      </c>
      <c r="F778" s="3">
        <v>111</v>
      </c>
      <c r="G778" s="3">
        <v>112</v>
      </c>
      <c r="H778" s="3">
        <v>0</v>
      </c>
      <c r="I778" s="3">
        <v>5700</v>
      </c>
      <c r="J778" s="3">
        <v>5700</v>
      </c>
      <c r="K778" s="3">
        <v>0</v>
      </c>
      <c r="L778" s="19">
        <v>11400</v>
      </c>
      <c r="M778" s="3" t="s">
        <v>290</v>
      </c>
    </row>
    <row r="779" spans="1:13" ht="12.75">
      <c r="A779" s="10">
        <v>44043</v>
      </c>
      <c r="B779" s="3" t="s">
        <v>121</v>
      </c>
      <c r="C779" s="3">
        <v>3000</v>
      </c>
      <c r="D779" s="3" t="s">
        <v>11</v>
      </c>
      <c r="E779" s="3">
        <v>192</v>
      </c>
      <c r="F779" s="3">
        <v>193</v>
      </c>
      <c r="G779" s="3">
        <v>194</v>
      </c>
      <c r="H779" s="3">
        <v>195</v>
      </c>
      <c r="I779" s="3">
        <v>0</v>
      </c>
      <c r="J779" s="3">
        <v>0</v>
      </c>
      <c r="K779" s="3">
        <v>0</v>
      </c>
      <c r="L779" s="19">
        <v>-4500</v>
      </c>
      <c r="M779" s="3" t="s">
        <v>291</v>
      </c>
    </row>
    <row r="780" spans="1:13" ht="12.75">
      <c r="A780" s="10">
        <v>44043</v>
      </c>
      <c r="B780" s="3" t="s">
        <v>390</v>
      </c>
      <c r="C780" s="3">
        <v>3200</v>
      </c>
      <c r="D780" s="3" t="s">
        <v>11</v>
      </c>
      <c r="E780" s="3">
        <v>289</v>
      </c>
      <c r="F780" s="3">
        <v>290</v>
      </c>
      <c r="G780" s="3">
        <v>291</v>
      </c>
      <c r="H780" s="3">
        <v>292</v>
      </c>
      <c r="I780" s="3">
        <v>0</v>
      </c>
      <c r="J780" s="3">
        <v>0</v>
      </c>
      <c r="K780" s="3">
        <v>0</v>
      </c>
      <c r="L780" s="19">
        <v>0</v>
      </c>
      <c r="M780" s="3" t="s">
        <v>294</v>
      </c>
    </row>
    <row r="781" spans="1:13" ht="12.75">
      <c r="A781" s="10">
        <v>44043</v>
      </c>
      <c r="B781" s="3" t="s">
        <v>374</v>
      </c>
      <c r="C781" s="3">
        <v>1400</v>
      </c>
      <c r="D781" s="3" t="s">
        <v>11</v>
      </c>
      <c r="E781" s="3">
        <v>709</v>
      </c>
      <c r="F781" s="3">
        <v>711.5</v>
      </c>
      <c r="G781" s="3">
        <v>714</v>
      </c>
      <c r="H781" s="3">
        <v>717</v>
      </c>
      <c r="I781" s="3">
        <v>3500</v>
      </c>
      <c r="J781" s="3">
        <v>3500</v>
      </c>
      <c r="K781" s="3">
        <v>4200</v>
      </c>
      <c r="L781" s="19">
        <f>I781+J781+K781</f>
        <v>11200</v>
      </c>
      <c r="M781" s="3" t="s">
        <v>290</v>
      </c>
    </row>
    <row r="782" spans="1:13" ht="12.75">
      <c r="A782" s="10">
        <v>44042</v>
      </c>
      <c r="B782" s="3" t="s">
        <v>16</v>
      </c>
      <c r="C782" s="3">
        <v>5700</v>
      </c>
      <c r="D782" s="3" t="s">
        <v>11</v>
      </c>
      <c r="E782" s="3">
        <v>106</v>
      </c>
      <c r="F782" s="3">
        <v>106.7</v>
      </c>
      <c r="G782" s="3">
        <v>107.5</v>
      </c>
      <c r="H782" s="3">
        <v>108</v>
      </c>
      <c r="I782" s="3">
        <v>0</v>
      </c>
      <c r="J782" s="3">
        <v>0</v>
      </c>
      <c r="K782" s="3">
        <v>0</v>
      </c>
      <c r="L782" s="19">
        <v>-5700</v>
      </c>
      <c r="M782" s="3" t="s">
        <v>291</v>
      </c>
    </row>
    <row r="783" spans="1:13" ht="12.75">
      <c r="A783" s="10">
        <v>44042</v>
      </c>
      <c r="B783" s="3" t="s">
        <v>125</v>
      </c>
      <c r="C783" s="3">
        <v>2800</v>
      </c>
      <c r="D783" s="3" t="s">
        <v>11</v>
      </c>
      <c r="E783" s="3">
        <v>198</v>
      </c>
      <c r="F783" s="3">
        <v>199.5</v>
      </c>
      <c r="G783" s="3">
        <v>201</v>
      </c>
      <c r="H783" s="3">
        <v>203</v>
      </c>
      <c r="I783" s="3">
        <v>0</v>
      </c>
      <c r="J783" s="3">
        <v>0</v>
      </c>
      <c r="K783" s="3">
        <v>0</v>
      </c>
      <c r="L783" s="19">
        <v>0</v>
      </c>
      <c r="M783" s="3" t="s">
        <v>294</v>
      </c>
    </row>
    <row r="784" spans="1:13" ht="12.75">
      <c r="A784" s="10">
        <v>44042</v>
      </c>
      <c r="B784" s="3" t="s">
        <v>390</v>
      </c>
      <c r="C784" s="3">
        <v>3200</v>
      </c>
      <c r="D784" s="3" t="s">
        <v>11</v>
      </c>
      <c r="E784" s="3">
        <v>284</v>
      </c>
      <c r="F784" s="3">
        <v>285</v>
      </c>
      <c r="G784" s="3">
        <v>286</v>
      </c>
      <c r="H784" s="3">
        <v>287</v>
      </c>
      <c r="I784" s="3">
        <v>3200</v>
      </c>
      <c r="J784" s="3">
        <v>0</v>
      </c>
      <c r="K784" s="3">
        <v>0</v>
      </c>
      <c r="L784" s="19">
        <v>3200</v>
      </c>
      <c r="M784" s="3" t="s">
        <v>313</v>
      </c>
    </row>
    <row r="785" spans="1:13" ht="12.75">
      <c r="A785" s="10">
        <v>44041</v>
      </c>
      <c r="B785" s="3" t="s">
        <v>348</v>
      </c>
      <c r="C785" s="3">
        <v>2800</v>
      </c>
      <c r="D785" s="3" t="s">
        <v>11</v>
      </c>
      <c r="E785" s="3">
        <v>196</v>
      </c>
      <c r="F785" s="3">
        <v>197.5</v>
      </c>
      <c r="G785" s="3">
        <v>199</v>
      </c>
      <c r="H785" s="3">
        <v>201</v>
      </c>
      <c r="I785" s="3">
        <v>4200</v>
      </c>
      <c r="J785" s="3">
        <v>4200</v>
      </c>
      <c r="K785" s="3">
        <v>0</v>
      </c>
      <c r="L785" s="19">
        <v>8400</v>
      </c>
      <c r="M785" s="3" t="s">
        <v>292</v>
      </c>
    </row>
    <row r="786" spans="1:13" ht="12.75">
      <c r="A786" s="10">
        <v>44041</v>
      </c>
      <c r="B786" s="3" t="s">
        <v>212</v>
      </c>
      <c r="C786" s="3">
        <v>4300</v>
      </c>
      <c r="D786" s="3" t="s">
        <v>11</v>
      </c>
      <c r="E786" s="3">
        <v>166</v>
      </c>
      <c r="F786" s="3">
        <v>167</v>
      </c>
      <c r="G786" s="3">
        <v>168</v>
      </c>
      <c r="H786" s="3">
        <v>169</v>
      </c>
      <c r="I786" s="3">
        <v>4300</v>
      </c>
      <c r="J786" s="3">
        <v>4300</v>
      </c>
      <c r="K786" s="3">
        <v>0</v>
      </c>
      <c r="L786" s="19">
        <v>8600</v>
      </c>
      <c r="M786" s="3" t="s">
        <v>292</v>
      </c>
    </row>
    <row r="787" spans="1:13" ht="12.75">
      <c r="A787" s="10">
        <v>44040</v>
      </c>
      <c r="B787" s="3" t="s">
        <v>110</v>
      </c>
      <c r="C787" s="3">
        <v>1400</v>
      </c>
      <c r="D787" s="3" t="s">
        <v>11</v>
      </c>
      <c r="E787" s="3">
        <v>604</v>
      </c>
      <c r="F787" s="3">
        <v>607</v>
      </c>
      <c r="G787" s="3">
        <v>610</v>
      </c>
      <c r="H787" s="3">
        <v>613</v>
      </c>
      <c r="I787" s="3">
        <v>4200</v>
      </c>
      <c r="J787" s="3">
        <v>4200</v>
      </c>
      <c r="K787" s="3">
        <v>4200</v>
      </c>
      <c r="L787" s="19">
        <v>12600</v>
      </c>
      <c r="M787" s="3" t="s">
        <v>290</v>
      </c>
    </row>
    <row r="788" spans="1:13" ht="12.75">
      <c r="A788" s="10">
        <v>44040</v>
      </c>
      <c r="B788" s="3" t="s">
        <v>389</v>
      </c>
      <c r="C788" s="3">
        <v>1200</v>
      </c>
      <c r="D788" s="3" t="s">
        <v>11</v>
      </c>
      <c r="E788" s="3">
        <v>697</v>
      </c>
      <c r="F788" s="3">
        <v>700</v>
      </c>
      <c r="G788" s="3">
        <v>703</v>
      </c>
      <c r="H788" s="3">
        <v>706</v>
      </c>
      <c r="I788" s="3">
        <v>3600</v>
      </c>
      <c r="J788" s="3">
        <v>0</v>
      </c>
      <c r="K788" s="3">
        <v>0</v>
      </c>
      <c r="L788" s="3">
        <v>3600</v>
      </c>
      <c r="M788" s="3" t="s">
        <v>313</v>
      </c>
    </row>
    <row r="789" spans="1:13" ht="12.75">
      <c r="A789" s="10">
        <v>44039</v>
      </c>
      <c r="B789" s="3" t="s">
        <v>84</v>
      </c>
      <c r="C789" s="3">
        <v>1375</v>
      </c>
      <c r="D789" s="3" t="s">
        <v>80</v>
      </c>
      <c r="E789" s="3">
        <v>365</v>
      </c>
      <c r="F789" s="3">
        <v>362</v>
      </c>
      <c r="G789" s="3">
        <v>359</v>
      </c>
      <c r="H789" s="3">
        <v>356</v>
      </c>
      <c r="I789" s="3">
        <v>4125</v>
      </c>
      <c r="J789" s="3">
        <v>4125</v>
      </c>
      <c r="K789" s="3">
        <v>0</v>
      </c>
      <c r="L789" s="19">
        <v>8250</v>
      </c>
      <c r="M789" s="3" t="s">
        <v>292</v>
      </c>
    </row>
    <row r="790" spans="1:13" ht="12.75">
      <c r="A790" s="10">
        <v>44039</v>
      </c>
      <c r="B790" s="3" t="s">
        <v>358</v>
      </c>
      <c r="C790" s="3">
        <v>1800</v>
      </c>
      <c r="D790" s="3" t="s">
        <v>11</v>
      </c>
      <c r="E790" s="3">
        <v>459</v>
      </c>
      <c r="F790" s="3">
        <v>461</v>
      </c>
      <c r="G790" s="3">
        <v>463</v>
      </c>
      <c r="H790" s="3">
        <v>465</v>
      </c>
      <c r="I790" s="3">
        <v>3600</v>
      </c>
      <c r="J790" s="3">
        <v>3600</v>
      </c>
      <c r="K790" s="3">
        <v>3600</v>
      </c>
      <c r="L790" s="19">
        <v>10800</v>
      </c>
      <c r="M790" s="3" t="s">
        <v>290</v>
      </c>
    </row>
    <row r="791" spans="1:13" ht="12.75">
      <c r="A791" s="10">
        <v>44036</v>
      </c>
      <c r="B791" s="3" t="s">
        <v>316</v>
      </c>
      <c r="C791" s="3">
        <v>1300</v>
      </c>
      <c r="D791" s="3" t="s">
        <v>80</v>
      </c>
      <c r="E791" s="3">
        <v>451</v>
      </c>
      <c r="F791" s="3">
        <v>448.5</v>
      </c>
      <c r="G791" s="3">
        <v>445.5</v>
      </c>
      <c r="H791" s="3">
        <v>0</v>
      </c>
      <c r="I791" s="3">
        <v>3250</v>
      </c>
      <c r="J791" s="3">
        <v>3900</v>
      </c>
      <c r="K791" s="3">
        <v>0</v>
      </c>
      <c r="L791" s="19">
        <v>7150</v>
      </c>
      <c r="M791" s="3" t="s">
        <v>290</v>
      </c>
    </row>
    <row r="792" spans="1:13" ht="12.75">
      <c r="A792" s="10">
        <v>44036</v>
      </c>
      <c r="B792" s="3" t="s">
        <v>178</v>
      </c>
      <c r="C792" s="3">
        <v>1400</v>
      </c>
      <c r="D792" s="3" t="s">
        <v>80</v>
      </c>
      <c r="E792" s="3">
        <v>488.6</v>
      </c>
      <c r="F792" s="3">
        <v>486.6</v>
      </c>
      <c r="G792" s="3">
        <v>483.6</v>
      </c>
      <c r="H792" s="3">
        <v>0</v>
      </c>
      <c r="I792" s="3">
        <v>2800</v>
      </c>
      <c r="J792" s="3">
        <v>4200</v>
      </c>
      <c r="K792" s="3">
        <v>0</v>
      </c>
      <c r="L792" s="19">
        <v>7000</v>
      </c>
      <c r="M792" s="3" t="s">
        <v>290</v>
      </c>
    </row>
    <row r="793" spans="1:13" ht="12.75">
      <c r="A793" s="10">
        <v>44035</v>
      </c>
      <c r="B793" s="3" t="s">
        <v>55</v>
      </c>
      <c r="C793" s="3">
        <v>3000</v>
      </c>
      <c r="D793" s="3" t="s">
        <v>11</v>
      </c>
      <c r="E793" s="3">
        <v>196</v>
      </c>
      <c r="F793" s="3">
        <v>197</v>
      </c>
      <c r="G793" s="3">
        <v>198</v>
      </c>
      <c r="H793" s="3">
        <v>199</v>
      </c>
      <c r="I793" s="3">
        <v>3000</v>
      </c>
      <c r="J793" s="3">
        <v>0</v>
      </c>
      <c r="K793" s="3">
        <v>0</v>
      </c>
      <c r="L793" s="3">
        <v>3000</v>
      </c>
      <c r="M793" s="3" t="s">
        <v>313</v>
      </c>
    </row>
    <row r="794" spans="1:13" ht="12.75">
      <c r="A794" s="10">
        <v>44035</v>
      </c>
      <c r="B794" s="3" t="s">
        <v>314</v>
      </c>
      <c r="C794" s="3">
        <v>3000</v>
      </c>
      <c r="D794" s="3" t="s">
        <v>11</v>
      </c>
      <c r="E794" s="3">
        <v>164</v>
      </c>
      <c r="F794" s="3">
        <v>165</v>
      </c>
      <c r="G794" s="3">
        <v>166</v>
      </c>
      <c r="H794" s="3">
        <v>167</v>
      </c>
      <c r="I794" s="3">
        <v>3000</v>
      </c>
      <c r="J794" s="3">
        <v>3000</v>
      </c>
      <c r="K794" s="3">
        <v>3000</v>
      </c>
      <c r="L794" s="19">
        <v>9000</v>
      </c>
      <c r="M794" s="3" t="s">
        <v>290</v>
      </c>
    </row>
    <row r="795" spans="1:13" ht="12.75">
      <c r="A795" s="10">
        <v>44034</v>
      </c>
      <c r="B795" s="3" t="s">
        <v>339</v>
      </c>
      <c r="C795" s="3">
        <v>300</v>
      </c>
      <c r="D795" s="3" t="s">
        <v>80</v>
      </c>
      <c r="E795" s="3">
        <v>2255</v>
      </c>
      <c r="F795" s="3">
        <v>2245</v>
      </c>
      <c r="G795" s="3">
        <v>2235</v>
      </c>
      <c r="H795" s="3">
        <v>2225</v>
      </c>
      <c r="I795" s="3">
        <v>3000</v>
      </c>
      <c r="J795" s="3">
        <v>3000</v>
      </c>
      <c r="K795" s="3">
        <v>0</v>
      </c>
      <c r="L795" s="19">
        <v>6000</v>
      </c>
      <c r="M795" s="3" t="s">
        <v>292</v>
      </c>
    </row>
    <row r="796" spans="1:13" ht="12.75">
      <c r="A796" s="10">
        <v>44034</v>
      </c>
      <c r="B796" s="3" t="s">
        <v>314</v>
      </c>
      <c r="C796" s="3">
        <v>3000</v>
      </c>
      <c r="D796" s="3" t="s">
        <v>80</v>
      </c>
      <c r="E796" s="3">
        <v>152</v>
      </c>
      <c r="F796" s="3">
        <v>151</v>
      </c>
      <c r="G796" s="3">
        <v>150</v>
      </c>
      <c r="H796" s="3">
        <v>149</v>
      </c>
      <c r="I796" s="3">
        <v>3000</v>
      </c>
      <c r="J796" s="3">
        <v>3000</v>
      </c>
      <c r="K796" s="3">
        <v>0</v>
      </c>
      <c r="L796" s="19">
        <v>6000</v>
      </c>
      <c r="M796" s="3" t="s">
        <v>292</v>
      </c>
    </row>
    <row r="797" spans="1:13" ht="12.75">
      <c r="A797" s="10">
        <v>44034</v>
      </c>
      <c r="B797" s="3" t="s">
        <v>358</v>
      </c>
      <c r="C797" s="3">
        <v>1800</v>
      </c>
      <c r="D797" s="3" t="s">
        <v>80</v>
      </c>
      <c r="E797" s="3">
        <v>457</v>
      </c>
      <c r="F797" s="3">
        <v>455</v>
      </c>
      <c r="G797" s="3">
        <v>453</v>
      </c>
      <c r="H797" s="3">
        <v>451</v>
      </c>
      <c r="I797" s="3">
        <v>0</v>
      </c>
      <c r="J797" s="3">
        <v>0</v>
      </c>
      <c r="K797" s="3">
        <v>0</v>
      </c>
      <c r="L797" s="19">
        <v>5400</v>
      </c>
      <c r="M797" s="3" t="s">
        <v>291</v>
      </c>
    </row>
    <row r="798" spans="1:13" ht="12.75">
      <c r="A798" s="10">
        <v>44033</v>
      </c>
      <c r="B798" s="3" t="s">
        <v>162</v>
      </c>
      <c r="C798" s="3">
        <v>7700</v>
      </c>
      <c r="D798" s="3" t="s">
        <v>11</v>
      </c>
      <c r="E798" s="3">
        <v>82.5</v>
      </c>
      <c r="F798" s="3">
        <v>83</v>
      </c>
      <c r="G798" s="3">
        <v>83.5</v>
      </c>
      <c r="H798" s="3">
        <v>84</v>
      </c>
      <c r="I798" s="3">
        <v>3850</v>
      </c>
      <c r="J798" s="3">
        <v>0</v>
      </c>
      <c r="K798" s="3">
        <v>0</v>
      </c>
      <c r="L798" s="3">
        <v>3850</v>
      </c>
      <c r="M798" s="3" t="s">
        <v>313</v>
      </c>
    </row>
    <row r="799" spans="1:13" ht="12.75">
      <c r="A799" s="10">
        <v>44033</v>
      </c>
      <c r="B799" s="3" t="s">
        <v>84</v>
      </c>
      <c r="C799" s="3">
        <v>1375</v>
      </c>
      <c r="D799" s="3" t="s">
        <v>11</v>
      </c>
      <c r="E799" s="3">
        <v>374</v>
      </c>
      <c r="F799" s="3">
        <v>377</v>
      </c>
      <c r="G799" s="3">
        <v>380</v>
      </c>
      <c r="H799" s="3">
        <v>383</v>
      </c>
      <c r="I799" s="3">
        <v>4125</v>
      </c>
      <c r="J799" s="3">
        <v>0</v>
      </c>
      <c r="K799" s="3">
        <v>0</v>
      </c>
      <c r="L799" s="3">
        <v>4125</v>
      </c>
      <c r="M799" s="3" t="s">
        <v>313</v>
      </c>
    </row>
    <row r="800" spans="1:13" ht="12.75">
      <c r="A800" s="10">
        <v>44032</v>
      </c>
      <c r="B800" s="3" t="s">
        <v>84</v>
      </c>
      <c r="C800" s="3">
        <v>1375</v>
      </c>
      <c r="D800" s="3" t="s">
        <v>11</v>
      </c>
      <c r="E800" s="3">
        <v>364</v>
      </c>
      <c r="F800" s="3">
        <v>367</v>
      </c>
      <c r="G800" s="3">
        <v>370</v>
      </c>
      <c r="H800" s="3">
        <v>373</v>
      </c>
      <c r="I800" s="3">
        <v>4125</v>
      </c>
      <c r="J800" s="3">
        <v>0</v>
      </c>
      <c r="K800" s="3">
        <v>0</v>
      </c>
      <c r="L800" s="3">
        <v>4125</v>
      </c>
      <c r="M800" s="3" t="s">
        <v>313</v>
      </c>
    </row>
    <row r="801" spans="1:13" ht="12.75">
      <c r="A801" s="10">
        <v>44032</v>
      </c>
      <c r="B801" s="3" t="s">
        <v>228</v>
      </c>
      <c r="C801" s="3">
        <v>3700</v>
      </c>
      <c r="D801" s="3" t="s">
        <v>11</v>
      </c>
      <c r="E801" s="3">
        <v>133</v>
      </c>
      <c r="F801" s="3">
        <v>134</v>
      </c>
      <c r="G801" s="3">
        <v>135</v>
      </c>
      <c r="H801" s="3">
        <v>136</v>
      </c>
      <c r="I801" s="3">
        <v>3700</v>
      </c>
      <c r="J801" s="3">
        <v>3700</v>
      </c>
      <c r="K801" s="3">
        <v>0</v>
      </c>
      <c r="L801" s="19">
        <v>7400</v>
      </c>
      <c r="M801" s="3" t="s">
        <v>292</v>
      </c>
    </row>
    <row r="802" spans="1:13" ht="12.75">
      <c r="A802" s="10">
        <v>44029</v>
      </c>
      <c r="B802" s="3" t="s">
        <v>212</v>
      </c>
      <c r="C802" s="3">
        <v>4300</v>
      </c>
      <c r="D802" s="3" t="s">
        <v>11</v>
      </c>
      <c r="E802" s="3">
        <v>168</v>
      </c>
      <c r="F802" s="3">
        <v>169</v>
      </c>
      <c r="G802" s="3">
        <v>170</v>
      </c>
      <c r="H802" s="3">
        <v>171</v>
      </c>
      <c r="I802" s="3">
        <v>4300</v>
      </c>
      <c r="J802" s="3">
        <v>0</v>
      </c>
      <c r="K802" s="3">
        <v>0</v>
      </c>
      <c r="L802" s="3">
        <v>4300</v>
      </c>
      <c r="M802" s="3" t="s">
        <v>313</v>
      </c>
    </row>
    <row r="803" spans="1:13" ht="12.75">
      <c r="A803" s="10">
        <v>44029</v>
      </c>
      <c r="B803" s="3" t="s">
        <v>19</v>
      </c>
      <c r="C803" s="3">
        <v>1700</v>
      </c>
      <c r="D803" s="3" t="s">
        <v>11</v>
      </c>
      <c r="E803" s="3">
        <v>352</v>
      </c>
      <c r="F803" s="3">
        <v>354</v>
      </c>
      <c r="G803" s="3">
        <v>356</v>
      </c>
      <c r="H803" s="3">
        <v>358</v>
      </c>
      <c r="I803" s="3">
        <v>3400</v>
      </c>
      <c r="J803" s="3">
        <v>3400</v>
      </c>
      <c r="K803" s="3">
        <v>3400</v>
      </c>
      <c r="L803" s="19">
        <v>10200</v>
      </c>
      <c r="M803" s="3" t="s">
        <v>290</v>
      </c>
    </row>
    <row r="804" spans="1:13" ht="12.75">
      <c r="A804" s="10">
        <v>44028</v>
      </c>
      <c r="B804" s="3" t="s">
        <v>110</v>
      </c>
      <c r="C804" s="3">
        <v>1400</v>
      </c>
      <c r="D804" s="3" t="s">
        <v>11</v>
      </c>
      <c r="E804" s="3">
        <v>562</v>
      </c>
      <c r="F804" s="3">
        <v>565</v>
      </c>
      <c r="G804" s="3">
        <v>568</v>
      </c>
      <c r="H804" s="3">
        <v>571</v>
      </c>
      <c r="I804" s="3">
        <v>4200</v>
      </c>
      <c r="J804" s="3">
        <v>4200</v>
      </c>
      <c r="K804" s="3">
        <v>4200</v>
      </c>
      <c r="L804" s="19">
        <v>12600</v>
      </c>
      <c r="M804" s="3" t="s">
        <v>290</v>
      </c>
    </row>
    <row r="805" spans="1:13" ht="12.75">
      <c r="A805" s="10">
        <v>44028</v>
      </c>
      <c r="B805" s="3" t="s">
        <v>330</v>
      </c>
      <c r="C805" s="3">
        <v>1400</v>
      </c>
      <c r="D805" s="3" t="s">
        <v>11</v>
      </c>
      <c r="E805" s="3">
        <v>650</v>
      </c>
      <c r="F805" s="3">
        <v>653</v>
      </c>
      <c r="G805" s="3">
        <v>656</v>
      </c>
      <c r="H805" s="3">
        <v>659</v>
      </c>
      <c r="I805" s="3">
        <v>0</v>
      </c>
      <c r="J805" s="3">
        <v>0</v>
      </c>
      <c r="K805" s="3">
        <v>0</v>
      </c>
      <c r="L805" s="19">
        <v>0</v>
      </c>
      <c r="M805" s="3" t="s">
        <v>294</v>
      </c>
    </row>
    <row r="806" spans="1:13" ht="12.75">
      <c r="A806" s="10">
        <v>44028</v>
      </c>
      <c r="B806" s="3" t="s">
        <v>331</v>
      </c>
      <c r="C806" s="3">
        <v>1200</v>
      </c>
      <c r="D806" s="3" t="s">
        <v>11</v>
      </c>
      <c r="E806" s="3">
        <v>909</v>
      </c>
      <c r="F806" s="3">
        <v>912</v>
      </c>
      <c r="G806" s="3">
        <v>915</v>
      </c>
      <c r="H806" s="3">
        <v>918</v>
      </c>
      <c r="I806" s="3">
        <v>3600</v>
      </c>
      <c r="J806" s="3">
        <v>3600</v>
      </c>
      <c r="K806" s="3">
        <v>3600</v>
      </c>
      <c r="L806" s="19">
        <v>10800</v>
      </c>
      <c r="M806" s="3" t="s">
        <v>290</v>
      </c>
    </row>
    <row r="807" spans="1:13" ht="12.75">
      <c r="A807" s="10">
        <v>44027</v>
      </c>
      <c r="B807" s="3" t="s">
        <v>282</v>
      </c>
      <c r="C807" s="3">
        <v>3200</v>
      </c>
      <c r="D807" s="3" t="s">
        <v>11</v>
      </c>
      <c r="E807" s="3">
        <v>257</v>
      </c>
      <c r="F807" s="3">
        <v>258</v>
      </c>
      <c r="G807" s="3">
        <v>259</v>
      </c>
      <c r="H807" s="3">
        <v>260</v>
      </c>
      <c r="I807" s="3">
        <v>3200</v>
      </c>
      <c r="J807" s="3">
        <v>3200</v>
      </c>
      <c r="K807" s="3">
        <v>3200</v>
      </c>
      <c r="L807" s="19">
        <v>9600</v>
      </c>
      <c r="M807" s="3" t="s">
        <v>290</v>
      </c>
    </row>
    <row r="808" spans="1:13" ht="12.75">
      <c r="A808" s="10">
        <v>44027</v>
      </c>
      <c r="B808" s="3" t="s">
        <v>331</v>
      </c>
      <c r="C808" s="3">
        <v>1200</v>
      </c>
      <c r="D808" s="3" t="s">
        <v>11</v>
      </c>
      <c r="E808" s="3">
        <v>808</v>
      </c>
      <c r="F808" s="3">
        <v>811</v>
      </c>
      <c r="G808" s="3">
        <v>814</v>
      </c>
      <c r="H808" s="3">
        <v>817</v>
      </c>
      <c r="I808" s="3">
        <v>3600</v>
      </c>
      <c r="J808" s="3">
        <v>3600</v>
      </c>
      <c r="K808" s="3">
        <v>3600</v>
      </c>
      <c r="L808" s="19">
        <v>10800</v>
      </c>
      <c r="M808" s="3" t="s">
        <v>290</v>
      </c>
    </row>
    <row r="809" spans="1:13" ht="12.75">
      <c r="A809" s="10">
        <v>44027</v>
      </c>
      <c r="B809" s="3" t="s">
        <v>282</v>
      </c>
      <c r="C809" s="3">
        <v>3200</v>
      </c>
      <c r="D809" s="3" t="s">
        <v>11</v>
      </c>
      <c r="E809" s="3">
        <v>248</v>
      </c>
      <c r="F809" s="3">
        <v>249</v>
      </c>
      <c r="G809" s="3">
        <v>250</v>
      </c>
      <c r="H809" s="3">
        <v>251</v>
      </c>
      <c r="I809" s="3">
        <v>3200</v>
      </c>
      <c r="J809" s="3">
        <v>3200</v>
      </c>
      <c r="K809" s="3">
        <v>3200</v>
      </c>
      <c r="L809" s="19">
        <v>9600</v>
      </c>
      <c r="M809" s="3" t="s">
        <v>290</v>
      </c>
    </row>
    <row r="810" spans="1:13" ht="12.75">
      <c r="A810" s="10">
        <v>44026</v>
      </c>
      <c r="B810" s="3" t="s">
        <v>314</v>
      </c>
      <c r="C810" s="3">
        <v>3000</v>
      </c>
      <c r="D810" s="3" t="s">
        <v>11</v>
      </c>
      <c r="E810" s="3">
        <v>169</v>
      </c>
      <c r="F810" s="3">
        <v>167.5</v>
      </c>
      <c r="G810" s="3">
        <v>165</v>
      </c>
      <c r="H810" s="3">
        <v>163</v>
      </c>
      <c r="I810" s="3">
        <v>4500</v>
      </c>
      <c r="J810" s="3">
        <v>0</v>
      </c>
      <c r="K810" s="3">
        <v>0</v>
      </c>
      <c r="L810" s="3">
        <v>4500</v>
      </c>
      <c r="M810" s="3" t="s">
        <v>313</v>
      </c>
    </row>
    <row r="811" spans="1:13" ht="12.75">
      <c r="A811" s="10">
        <v>44026</v>
      </c>
      <c r="B811" s="3" t="s">
        <v>316</v>
      </c>
      <c r="C811" s="3">
        <v>1300</v>
      </c>
      <c r="D811" s="3" t="s">
        <v>11</v>
      </c>
      <c r="E811" s="3">
        <v>443</v>
      </c>
      <c r="F811" s="3">
        <v>446</v>
      </c>
      <c r="G811" s="3">
        <v>449</v>
      </c>
      <c r="H811" s="3">
        <v>452</v>
      </c>
      <c r="I811" s="3">
        <v>3900</v>
      </c>
      <c r="J811" s="3">
        <v>0</v>
      </c>
      <c r="K811" s="3">
        <v>0</v>
      </c>
      <c r="L811" s="3">
        <v>3900</v>
      </c>
      <c r="M811" s="3" t="s">
        <v>313</v>
      </c>
    </row>
    <row r="812" spans="1:13" ht="12.75">
      <c r="A812" s="10">
        <v>44026</v>
      </c>
      <c r="B812" s="3" t="s">
        <v>282</v>
      </c>
      <c r="C812" s="3">
        <v>3200</v>
      </c>
      <c r="D812" s="3" t="s">
        <v>11</v>
      </c>
      <c r="E812" s="3">
        <v>230</v>
      </c>
      <c r="F812" s="3">
        <v>231</v>
      </c>
      <c r="G812" s="3">
        <v>232</v>
      </c>
      <c r="H812" s="3">
        <v>233</v>
      </c>
      <c r="I812" s="3">
        <v>3200</v>
      </c>
      <c r="J812" s="3">
        <v>0</v>
      </c>
      <c r="K812" s="3">
        <v>0</v>
      </c>
      <c r="L812" s="3">
        <v>3200</v>
      </c>
      <c r="M812" s="3" t="s">
        <v>313</v>
      </c>
    </row>
    <row r="813" spans="1:13" ht="12.75">
      <c r="A813" s="10">
        <v>44025</v>
      </c>
      <c r="B813" s="3" t="s">
        <v>212</v>
      </c>
      <c r="C813" s="3">
        <v>4300</v>
      </c>
      <c r="D813" s="3" t="s">
        <v>11</v>
      </c>
      <c r="E813" s="3">
        <v>168</v>
      </c>
      <c r="F813" s="3">
        <v>169</v>
      </c>
      <c r="G813" s="3">
        <v>170</v>
      </c>
      <c r="H813" s="3">
        <v>171</v>
      </c>
      <c r="I813" s="3">
        <v>0</v>
      </c>
      <c r="J813" s="3">
        <v>0</v>
      </c>
      <c r="K813" s="3">
        <v>0</v>
      </c>
      <c r="L813" s="19">
        <v>-6450</v>
      </c>
      <c r="M813" s="3" t="s">
        <v>291</v>
      </c>
    </row>
    <row r="814" spans="1:13" ht="12.75">
      <c r="A814" s="10">
        <v>44022</v>
      </c>
      <c r="B814" s="3" t="s">
        <v>348</v>
      </c>
      <c r="C814" s="3">
        <v>2800</v>
      </c>
      <c r="D814" s="3" t="s">
        <v>80</v>
      </c>
      <c r="E814" s="3">
        <v>209</v>
      </c>
      <c r="F814" s="3">
        <v>207.5</v>
      </c>
      <c r="G814" s="3">
        <v>206</v>
      </c>
      <c r="H814" s="3">
        <v>204</v>
      </c>
      <c r="I814" s="3">
        <v>4200</v>
      </c>
      <c r="J814" s="3">
        <v>0</v>
      </c>
      <c r="K814" s="3">
        <v>0</v>
      </c>
      <c r="L814" s="3">
        <v>4200</v>
      </c>
      <c r="M814" s="3" t="s">
        <v>313</v>
      </c>
    </row>
    <row r="815" spans="1:13" ht="12.75">
      <c r="A815" s="10">
        <v>44022</v>
      </c>
      <c r="B815" s="3" t="s">
        <v>230</v>
      </c>
      <c r="C815" s="3">
        <v>1300</v>
      </c>
      <c r="D815" s="3" t="s">
        <v>11</v>
      </c>
      <c r="E815" s="3">
        <v>825</v>
      </c>
      <c r="F815" s="3">
        <v>828</v>
      </c>
      <c r="G815" s="3">
        <v>831</v>
      </c>
      <c r="H815" s="3">
        <v>834</v>
      </c>
      <c r="I815" s="3">
        <v>3900</v>
      </c>
      <c r="J815" s="3">
        <v>0</v>
      </c>
      <c r="K815" s="3">
        <v>0</v>
      </c>
      <c r="L815" s="3">
        <v>3900</v>
      </c>
      <c r="M815" s="3" t="s">
        <v>313</v>
      </c>
    </row>
    <row r="816" spans="1:13" ht="12.75">
      <c r="A816" s="10">
        <v>44022</v>
      </c>
      <c r="B816" s="3" t="s">
        <v>316</v>
      </c>
      <c r="C816" s="3">
        <v>1300</v>
      </c>
      <c r="D816" s="3" t="s">
        <v>11</v>
      </c>
      <c r="E816" s="3">
        <v>450</v>
      </c>
      <c r="F816" s="3">
        <v>453</v>
      </c>
      <c r="G816" s="3">
        <v>456</v>
      </c>
      <c r="H816" s="3">
        <v>459</v>
      </c>
      <c r="I816" s="3">
        <v>0</v>
      </c>
      <c r="J816" s="3">
        <v>0</v>
      </c>
      <c r="K816" s="3">
        <v>0</v>
      </c>
      <c r="L816" s="19">
        <v>0</v>
      </c>
      <c r="M816" s="3" t="s">
        <v>293</v>
      </c>
    </row>
    <row r="817" spans="1:13" ht="12.75">
      <c r="A817" s="10">
        <v>44021</v>
      </c>
      <c r="B817" s="3" t="s">
        <v>166</v>
      </c>
      <c r="C817" s="3">
        <v>4300</v>
      </c>
      <c r="D817" s="3" t="s">
        <v>11</v>
      </c>
      <c r="E817" s="3">
        <v>200.5</v>
      </c>
      <c r="F817" s="3">
        <v>202</v>
      </c>
      <c r="G817" s="3">
        <v>202.5</v>
      </c>
      <c r="H817" s="3">
        <v>204</v>
      </c>
      <c r="I817" s="3">
        <v>6450</v>
      </c>
      <c r="J817" s="3">
        <v>0</v>
      </c>
      <c r="K817" s="3">
        <v>0</v>
      </c>
      <c r="L817" s="3">
        <v>6450</v>
      </c>
      <c r="M817" s="3" t="s">
        <v>313</v>
      </c>
    </row>
    <row r="818" spans="1:13" ht="12.75">
      <c r="A818" s="10">
        <v>44021</v>
      </c>
      <c r="B818" s="3" t="s">
        <v>212</v>
      </c>
      <c r="C818" s="3">
        <v>4300</v>
      </c>
      <c r="D818" s="3" t="s">
        <v>11</v>
      </c>
      <c r="E818" s="3">
        <v>160</v>
      </c>
      <c r="F818" s="3">
        <v>160.80000000000001</v>
      </c>
      <c r="G818" s="3">
        <v>161.6</v>
      </c>
      <c r="H818" s="3">
        <v>162.5</v>
      </c>
      <c r="I818" s="3">
        <v>3440</v>
      </c>
      <c r="J818" s="3">
        <v>3440</v>
      </c>
      <c r="K818" s="3">
        <v>3870</v>
      </c>
      <c r="L818" s="19">
        <v>10750</v>
      </c>
      <c r="M818" s="3" t="s">
        <v>290</v>
      </c>
    </row>
    <row r="819" spans="1:13" ht="12.75">
      <c r="A819" s="10">
        <v>44021</v>
      </c>
      <c r="B819" s="3" t="s">
        <v>166</v>
      </c>
      <c r="C819" s="3">
        <v>2700</v>
      </c>
      <c r="D819" s="3" t="s">
        <v>11</v>
      </c>
      <c r="E819" s="3">
        <v>200.5</v>
      </c>
      <c r="F819" s="3">
        <v>202</v>
      </c>
      <c r="G819" s="3">
        <v>202.5</v>
      </c>
      <c r="H819" s="3">
        <v>204</v>
      </c>
      <c r="I819" s="3">
        <v>4050</v>
      </c>
      <c r="J819" s="3">
        <v>0</v>
      </c>
      <c r="K819" s="3">
        <v>0</v>
      </c>
      <c r="L819" s="3">
        <v>4050</v>
      </c>
      <c r="M819" s="3" t="s">
        <v>313</v>
      </c>
    </row>
    <row r="820" spans="1:13" ht="12.75">
      <c r="A820" s="10">
        <v>44021</v>
      </c>
      <c r="B820" s="3" t="s">
        <v>212</v>
      </c>
      <c r="C820" s="3">
        <v>4300</v>
      </c>
      <c r="D820" s="3" t="s">
        <v>11</v>
      </c>
      <c r="E820" s="3">
        <v>160</v>
      </c>
      <c r="F820" s="3">
        <v>160.80000000000001</v>
      </c>
      <c r="G820" s="3">
        <v>161.6</v>
      </c>
      <c r="H820" s="3">
        <v>162.5</v>
      </c>
      <c r="I820" s="3">
        <v>3440</v>
      </c>
      <c r="J820" s="3">
        <v>3440</v>
      </c>
      <c r="K820" s="3">
        <v>3870</v>
      </c>
      <c r="L820" s="19">
        <v>10750</v>
      </c>
      <c r="M820" s="3" t="s">
        <v>290</v>
      </c>
    </row>
    <row r="821" spans="1:13" ht="12.75">
      <c r="A821" s="10">
        <v>44020</v>
      </c>
      <c r="B821" s="3" t="s">
        <v>55</v>
      </c>
      <c r="C821" s="3">
        <v>3000</v>
      </c>
      <c r="D821" s="3" t="s">
        <v>30</v>
      </c>
      <c r="E821" s="3">
        <v>193</v>
      </c>
      <c r="F821" s="3">
        <v>194</v>
      </c>
      <c r="G821" s="3">
        <v>195</v>
      </c>
      <c r="H821" s="3">
        <v>196</v>
      </c>
      <c r="I821" s="3">
        <v>3000</v>
      </c>
      <c r="J821" s="3">
        <v>3000</v>
      </c>
      <c r="K821" s="3">
        <v>3000</v>
      </c>
      <c r="L821" s="19">
        <v>9000</v>
      </c>
      <c r="M821" s="3" t="s">
        <v>290</v>
      </c>
    </row>
    <row r="822" spans="1:13" ht="12.75">
      <c r="A822" s="10">
        <v>44020</v>
      </c>
      <c r="B822" s="3" t="s">
        <v>316</v>
      </c>
      <c r="C822" s="3">
        <v>1300</v>
      </c>
      <c r="D822" s="3" t="s">
        <v>11</v>
      </c>
      <c r="E822" s="3">
        <v>460</v>
      </c>
      <c r="F822" s="3">
        <v>463</v>
      </c>
      <c r="G822" s="3">
        <v>466</v>
      </c>
      <c r="H822" s="3">
        <v>469</v>
      </c>
      <c r="I822" s="3">
        <v>3900</v>
      </c>
      <c r="J822" s="3">
        <v>0</v>
      </c>
      <c r="K822" s="3">
        <v>0</v>
      </c>
      <c r="L822" s="3">
        <v>3900</v>
      </c>
      <c r="M822" s="3" t="s">
        <v>313</v>
      </c>
    </row>
    <row r="823" spans="1:13" ht="12.75">
      <c r="A823" s="10">
        <v>44019</v>
      </c>
      <c r="B823" s="3" t="s">
        <v>388</v>
      </c>
      <c r="C823" s="3">
        <v>800</v>
      </c>
      <c r="D823" s="3" t="s">
        <v>11</v>
      </c>
      <c r="E823" s="3">
        <v>521</v>
      </c>
      <c r="F823" s="3">
        <v>525</v>
      </c>
      <c r="G823" s="3">
        <v>529</v>
      </c>
      <c r="H823" s="3">
        <v>533</v>
      </c>
      <c r="I823" s="3">
        <v>3200</v>
      </c>
      <c r="J823" s="3">
        <v>0</v>
      </c>
      <c r="K823" s="3">
        <v>0</v>
      </c>
      <c r="L823" s="3">
        <v>3200</v>
      </c>
      <c r="M823" s="3" t="s">
        <v>313</v>
      </c>
    </row>
    <row r="824" spans="1:13" ht="12.75">
      <c r="A824" s="10">
        <v>44019</v>
      </c>
      <c r="B824" s="3" t="s">
        <v>355</v>
      </c>
      <c r="C824" s="3">
        <v>5700</v>
      </c>
      <c r="D824" s="3" t="s">
        <v>11</v>
      </c>
      <c r="E824" s="3">
        <v>111.3</v>
      </c>
      <c r="F824" s="3">
        <v>112</v>
      </c>
      <c r="G824" s="3">
        <v>112.7</v>
      </c>
      <c r="H824" s="3">
        <v>113.5</v>
      </c>
      <c r="I824" s="3">
        <v>0</v>
      </c>
      <c r="J824" s="3">
        <v>0</v>
      </c>
      <c r="K824" s="3">
        <v>0</v>
      </c>
      <c r="L824" s="19">
        <v>0</v>
      </c>
      <c r="M824" s="3" t="s">
        <v>294</v>
      </c>
    </row>
    <row r="825" spans="1:13" ht="12.75">
      <c r="A825" s="10">
        <v>44019</v>
      </c>
      <c r="B825" s="3" t="s">
        <v>348</v>
      </c>
      <c r="C825" s="3">
        <v>2800</v>
      </c>
      <c r="D825" s="3" t="s">
        <v>80</v>
      </c>
      <c r="E825" s="3">
        <v>221</v>
      </c>
      <c r="F825" s="3">
        <v>219.5</v>
      </c>
      <c r="G825" s="3">
        <v>218</v>
      </c>
      <c r="H825" s="3">
        <v>216</v>
      </c>
      <c r="I825" s="3">
        <v>0</v>
      </c>
      <c r="J825" s="3">
        <v>0</v>
      </c>
      <c r="K825" s="3">
        <v>0</v>
      </c>
      <c r="L825" s="19">
        <v>-5600</v>
      </c>
      <c r="M825" s="3" t="s">
        <v>291</v>
      </c>
    </row>
    <row r="826" spans="1:13" ht="12.75">
      <c r="A826" s="10">
        <v>44018</v>
      </c>
      <c r="B826" s="3" t="s">
        <v>110</v>
      </c>
      <c r="C826" s="3">
        <v>1400</v>
      </c>
      <c r="D826" s="3" t="s">
        <v>11</v>
      </c>
      <c r="E826" s="3">
        <v>545</v>
      </c>
      <c r="F826" s="3">
        <v>548</v>
      </c>
      <c r="G826" s="3">
        <v>551</v>
      </c>
      <c r="H826" s="3">
        <v>554</v>
      </c>
      <c r="I826" s="3">
        <v>4200</v>
      </c>
      <c r="J826" s="3">
        <v>4200</v>
      </c>
      <c r="K826" s="3">
        <v>4200</v>
      </c>
      <c r="L826" s="19">
        <v>12600</v>
      </c>
      <c r="M826" s="3" t="s">
        <v>290</v>
      </c>
    </row>
    <row r="827" spans="1:13" ht="12.75">
      <c r="A827" s="10">
        <v>44018</v>
      </c>
      <c r="B827" s="3" t="s">
        <v>351</v>
      </c>
      <c r="C827" s="3">
        <v>550</v>
      </c>
      <c r="D827" s="3" t="s">
        <v>11</v>
      </c>
      <c r="E827" s="3">
        <v>1105</v>
      </c>
      <c r="F827" s="3">
        <v>1113</v>
      </c>
      <c r="G827" s="3">
        <v>1121</v>
      </c>
      <c r="H827" s="3">
        <v>1130</v>
      </c>
      <c r="I827" s="3">
        <v>4400</v>
      </c>
      <c r="J827" s="3">
        <v>0</v>
      </c>
      <c r="K827" s="3">
        <v>0</v>
      </c>
      <c r="L827" s="3">
        <v>4400</v>
      </c>
      <c r="M827" s="3" t="s">
        <v>313</v>
      </c>
    </row>
    <row r="828" spans="1:13" ht="12.75">
      <c r="A828" s="10">
        <v>44015</v>
      </c>
      <c r="B828" s="3" t="s">
        <v>387</v>
      </c>
      <c r="C828" s="3">
        <v>1851</v>
      </c>
      <c r="D828" s="3" t="s">
        <v>11</v>
      </c>
      <c r="E828" s="3">
        <v>573</v>
      </c>
      <c r="F828" s="3">
        <v>575</v>
      </c>
      <c r="G828" s="3">
        <v>577</v>
      </c>
      <c r="H828" s="3">
        <v>579</v>
      </c>
      <c r="I828" s="3">
        <v>3702</v>
      </c>
      <c r="J828" s="3">
        <v>3702</v>
      </c>
      <c r="K828" s="3">
        <v>3702</v>
      </c>
      <c r="L828" s="19">
        <v>11106</v>
      </c>
      <c r="M828" s="3" t="s">
        <v>290</v>
      </c>
    </row>
    <row r="829" spans="1:13" ht="12.75">
      <c r="A829" s="10">
        <v>44015</v>
      </c>
      <c r="B829" s="3" t="s">
        <v>253</v>
      </c>
      <c r="C829" s="3">
        <v>2500</v>
      </c>
      <c r="D829" s="3" t="s">
        <v>11</v>
      </c>
      <c r="E829" s="3">
        <v>357.5</v>
      </c>
      <c r="F829" s="3">
        <v>359</v>
      </c>
      <c r="G829" s="3">
        <v>360.5</v>
      </c>
      <c r="H829" s="3">
        <v>362</v>
      </c>
      <c r="I829" s="3">
        <v>3750</v>
      </c>
      <c r="J829" s="3">
        <v>3750</v>
      </c>
      <c r="K829" s="3">
        <v>3750</v>
      </c>
      <c r="L829" s="19">
        <v>11250</v>
      </c>
      <c r="M829" s="3" t="s">
        <v>290</v>
      </c>
    </row>
    <row r="830" spans="1:13" ht="12.75">
      <c r="A830" s="10">
        <v>44015</v>
      </c>
      <c r="B830" s="3" t="s">
        <v>185</v>
      </c>
      <c r="C830" s="3">
        <v>1200</v>
      </c>
      <c r="D830" s="3" t="s">
        <v>11</v>
      </c>
      <c r="E830" s="3">
        <v>431</v>
      </c>
      <c r="F830" s="3">
        <v>434</v>
      </c>
      <c r="G830" s="3">
        <v>437</v>
      </c>
      <c r="H830" s="3">
        <v>440</v>
      </c>
      <c r="I830" s="3">
        <v>0</v>
      </c>
      <c r="J830" s="3">
        <v>0</v>
      </c>
      <c r="K830" s="3">
        <v>0</v>
      </c>
      <c r="L830" s="19">
        <v>0</v>
      </c>
      <c r="M830" s="3" t="s">
        <v>294</v>
      </c>
    </row>
    <row r="831" spans="1:13" ht="12.75">
      <c r="A831" s="10">
        <v>44014</v>
      </c>
      <c r="B831" s="3" t="s">
        <v>162</v>
      </c>
      <c r="C831" s="3">
        <v>7700</v>
      </c>
      <c r="D831" s="3" t="s">
        <v>11</v>
      </c>
      <c r="E831" s="3">
        <v>83.5</v>
      </c>
      <c r="F831" s="3">
        <v>84</v>
      </c>
      <c r="G831" s="3">
        <v>84.5</v>
      </c>
      <c r="H831" s="3">
        <v>85</v>
      </c>
      <c r="I831" s="3">
        <v>3850</v>
      </c>
      <c r="J831" s="3">
        <v>0</v>
      </c>
      <c r="K831" s="3">
        <v>0</v>
      </c>
      <c r="L831" s="3">
        <v>3850</v>
      </c>
      <c r="M831" s="3" t="s">
        <v>313</v>
      </c>
    </row>
    <row r="832" spans="1:13" ht="12.75">
      <c r="A832" s="10">
        <v>44014</v>
      </c>
      <c r="B832" s="3" t="s">
        <v>110</v>
      </c>
      <c r="C832" s="3">
        <v>1400</v>
      </c>
      <c r="D832" s="3" t="s">
        <v>11</v>
      </c>
      <c r="E832" s="3">
        <v>510</v>
      </c>
      <c r="F832" s="3">
        <v>512.5</v>
      </c>
      <c r="G832" s="3">
        <v>515</v>
      </c>
      <c r="H832" s="3">
        <v>518</v>
      </c>
      <c r="I832" s="3">
        <v>3500</v>
      </c>
      <c r="J832" s="3">
        <v>3500</v>
      </c>
      <c r="K832" s="3">
        <v>4200</v>
      </c>
      <c r="L832" s="19">
        <v>11200</v>
      </c>
      <c r="M832" s="3" t="s">
        <v>290</v>
      </c>
    </row>
    <row r="833" spans="1:13" ht="12.75">
      <c r="A833" s="10">
        <v>44013</v>
      </c>
      <c r="B833" s="3" t="s">
        <v>185</v>
      </c>
      <c r="C833" s="3">
        <v>1200</v>
      </c>
      <c r="D833" s="3" t="s">
        <v>11</v>
      </c>
      <c r="E833" s="3">
        <v>415</v>
      </c>
      <c r="F833" s="3">
        <v>418</v>
      </c>
      <c r="G833" s="3">
        <v>421</v>
      </c>
      <c r="H833" s="3">
        <v>424</v>
      </c>
      <c r="I833" s="3">
        <v>3600</v>
      </c>
      <c r="J833" s="3">
        <v>3600</v>
      </c>
      <c r="K833" s="3">
        <v>3600</v>
      </c>
      <c r="L833" s="19">
        <v>10800</v>
      </c>
      <c r="M833" s="3" t="s">
        <v>290</v>
      </c>
    </row>
    <row r="834" spans="1:13" ht="12.75">
      <c r="A834" s="10">
        <v>44013</v>
      </c>
      <c r="B834" s="3" t="s">
        <v>316</v>
      </c>
      <c r="C834" s="3">
        <v>1300</v>
      </c>
      <c r="D834" s="3" t="s">
        <v>11</v>
      </c>
      <c r="E834" s="3">
        <v>433</v>
      </c>
      <c r="F834" s="3">
        <v>436</v>
      </c>
      <c r="G834" s="3">
        <v>439</v>
      </c>
      <c r="H834" s="3">
        <v>442</v>
      </c>
      <c r="I834" s="3">
        <v>3900</v>
      </c>
      <c r="J834" s="3">
        <v>3900</v>
      </c>
      <c r="K834" s="3">
        <v>3900</v>
      </c>
      <c r="L834" s="19">
        <v>11700</v>
      </c>
      <c r="M834" s="3" t="s">
        <v>290</v>
      </c>
    </row>
    <row r="835" spans="1:13" ht="12.75">
      <c r="A835" s="10">
        <v>44012</v>
      </c>
      <c r="B835" s="3" t="s">
        <v>228</v>
      </c>
      <c r="C835" s="3">
        <v>3700</v>
      </c>
      <c r="D835" s="3" t="s">
        <v>11</v>
      </c>
      <c r="E835" s="3">
        <v>136</v>
      </c>
      <c r="F835" s="3">
        <v>137</v>
      </c>
      <c r="G835" s="3">
        <v>138</v>
      </c>
      <c r="H835" s="3">
        <v>139</v>
      </c>
      <c r="I835" s="3">
        <v>0</v>
      </c>
      <c r="J835" s="3">
        <v>0</v>
      </c>
      <c r="K835" s="3">
        <v>0</v>
      </c>
      <c r="L835" s="19">
        <v>-5550</v>
      </c>
      <c r="M835" s="3" t="s">
        <v>291</v>
      </c>
    </row>
    <row r="836" spans="1:13" ht="12.75">
      <c r="A836" s="10">
        <v>44012</v>
      </c>
      <c r="B836" s="3" t="s">
        <v>316</v>
      </c>
      <c r="C836" s="3">
        <v>1300</v>
      </c>
      <c r="D836" s="3" t="s">
        <v>11</v>
      </c>
      <c r="E836" s="3">
        <v>442</v>
      </c>
      <c r="F836" s="3">
        <v>445</v>
      </c>
      <c r="G836" s="3">
        <v>448</v>
      </c>
      <c r="H836" s="3">
        <v>451</v>
      </c>
      <c r="I836" s="3">
        <v>0</v>
      </c>
      <c r="J836" s="3">
        <v>0</v>
      </c>
      <c r="K836" s="3">
        <v>0</v>
      </c>
      <c r="L836" s="19">
        <v>0</v>
      </c>
      <c r="M836" s="3" t="s">
        <v>294</v>
      </c>
    </row>
    <row r="837" spans="1:13" ht="12.75">
      <c r="A837" s="10">
        <v>44012</v>
      </c>
      <c r="B837" s="3" t="s">
        <v>212</v>
      </c>
      <c r="C837" s="3">
        <v>4300</v>
      </c>
      <c r="D837" s="3" t="s">
        <v>11</v>
      </c>
      <c r="E837" s="3">
        <v>150.5</v>
      </c>
      <c r="F837" s="3">
        <v>151.5</v>
      </c>
      <c r="G837" s="3">
        <v>152.5</v>
      </c>
      <c r="H837" s="3">
        <v>153.5</v>
      </c>
      <c r="I837" s="3">
        <v>4300</v>
      </c>
      <c r="J837" s="3">
        <v>0</v>
      </c>
      <c r="K837" s="3">
        <v>0</v>
      </c>
      <c r="L837" s="3">
        <v>4300</v>
      </c>
      <c r="M837" s="3" t="s">
        <v>313</v>
      </c>
    </row>
    <row r="838" spans="1:13" ht="12.75">
      <c r="A838" s="10">
        <v>44011</v>
      </c>
      <c r="B838" s="3" t="s">
        <v>228</v>
      </c>
      <c r="C838" s="3">
        <v>3700</v>
      </c>
      <c r="D838" s="3" t="s">
        <v>80</v>
      </c>
      <c r="E838" s="3">
        <v>138.5</v>
      </c>
      <c r="F838" s="3">
        <v>137.5</v>
      </c>
      <c r="G838" s="3">
        <v>136.5</v>
      </c>
      <c r="H838" s="3">
        <v>135.5</v>
      </c>
      <c r="I838" s="3">
        <v>3700</v>
      </c>
      <c r="J838" s="3">
        <v>3700</v>
      </c>
      <c r="K838" s="3">
        <v>3700</v>
      </c>
      <c r="L838" s="19">
        <v>11100</v>
      </c>
      <c r="M838" s="3" t="s">
        <v>290</v>
      </c>
    </row>
    <row r="839" spans="1:13" ht="12.75">
      <c r="A839" s="10">
        <v>44011</v>
      </c>
      <c r="B839" s="3" t="s">
        <v>185</v>
      </c>
      <c r="C839" s="3">
        <v>1200</v>
      </c>
      <c r="D839" s="3" t="s">
        <v>80</v>
      </c>
      <c r="E839" s="3">
        <v>412</v>
      </c>
      <c r="F839" s="3">
        <v>409</v>
      </c>
      <c r="G839" s="3">
        <v>406</v>
      </c>
      <c r="H839" s="3">
        <v>403</v>
      </c>
      <c r="I839" s="3">
        <v>3600</v>
      </c>
      <c r="J839" s="3">
        <v>3600</v>
      </c>
      <c r="K839" s="3">
        <v>3600</v>
      </c>
      <c r="L839" s="19">
        <v>10800</v>
      </c>
      <c r="M839" s="3" t="s">
        <v>290</v>
      </c>
    </row>
    <row r="840" spans="1:13" ht="12.75">
      <c r="A840" s="10">
        <v>44008</v>
      </c>
      <c r="B840" s="3" t="s">
        <v>212</v>
      </c>
      <c r="C840" s="3">
        <v>4300</v>
      </c>
      <c r="D840" s="3" t="s">
        <v>11</v>
      </c>
      <c r="E840" s="3">
        <v>149</v>
      </c>
      <c r="F840" s="3">
        <v>150</v>
      </c>
      <c r="G840" s="3">
        <v>151</v>
      </c>
      <c r="H840" s="3">
        <v>152</v>
      </c>
      <c r="I840" s="3">
        <v>4300</v>
      </c>
      <c r="J840" s="3">
        <v>4300</v>
      </c>
      <c r="K840" s="3">
        <v>0</v>
      </c>
      <c r="L840" s="19">
        <v>8600</v>
      </c>
      <c r="M840" s="3" t="s">
        <v>292</v>
      </c>
    </row>
    <row r="841" spans="1:13" ht="12.75">
      <c r="A841" s="10">
        <v>44008</v>
      </c>
      <c r="B841" s="3" t="s">
        <v>162</v>
      </c>
      <c r="C841" s="3">
        <v>7700</v>
      </c>
      <c r="D841" s="3" t="s">
        <v>11</v>
      </c>
      <c r="E841" s="3">
        <v>83</v>
      </c>
      <c r="F841" s="3">
        <v>83.6</v>
      </c>
      <c r="G841" s="3">
        <v>84.2</v>
      </c>
      <c r="H841" s="3">
        <v>85</v>
      </c>
      <c r="I841" s="3">
        <v>4620</v>
      </c>
      <c r="J841" s="3">
        <v>0</v>
      </c>
      <c r="K841" s="3">
        <v>0</v>
      </c>
      <c r="L841" s="3">
        <v>4620</v>
      </c>
      <c r="M841" s="3" t="s">
        <v>313</v>
      </c>
    </row>
    <row r="842" spans="1:13" ht="12.75">
      <c r="A842" s="10">
        <v>44007</v>
      </c>
      <c r="B842" s="3" t="s">
        <v>348</v>
      </c>
      <c r="C842" s="3">
        <v>2800</v>
      </c>
      <c r="D842" s="3" t="s">
        <v>80</v>
      </c>
      <c r="E842" s="3">
        <v>221</v>
      </c>
      <c r="F842" s="3">
        <v>219</v>
      </c>
      <c r="G842" s="3">
        <v>217</v>
      </c>
      <c r="H842" s="3">
        <v>215</v>
      </c>
      <c r="I842" s="3">
        <v>0</v>
      </c>
      <c r="J842" s="3">
        <v>0</v>
      </c>
      <c r="K842" s="3">
        <v>0</v>
      </c>
      <c r="L842" s="19">
        <v>-8400</v>
      </c>
      <c r="M842" s="3" t="s">
        <v>291</v>
      </c>
    </row>
    <row r="843" spans="1:13" ht="12.75">
      <c r="A843" s="10">
        <v>44007</v>
      </c>
      <c r="B843" s="3" t="s">
        <v>358</v>
      </c>
      <c r="C843" s="3">
        <v>1800</v>
      </c>
      <c r="D843" s="3" t="s">
        <v>11</v>
      </c>
      <c r="E843" s="3">
        <v>383</v>
      </c>
      <c r="F843" s="3">
        <v>385</v>
      </c>
      <c r="G843" s="3">
        <v>387</v>
      </c>
      <c r="H843" s="3">
        <v>389</v>
      </c>
      <c r="I843" s="3">
        <v>0</v>
      </c>
      <c r="J843" s="3">
        <v>0</v>
      </c>
      <c r="K843" s="3">
        <v>0</v>
      </c>
      <c r="L843" s="19">
        <v>0</v>
      </c>
      <c r="M843" s="3" t="s">
        <v>294</v>
      </c>
    </row>
    <row r="844" spans="1:13" ht="12.75">
      <c r="A844" s="10">
        <v>44007</v>
      </c>
      <c r="B844" s="3" t="s">
        <v>197</v>
      </c>
      <c r="C844" s="3">
        <v>2400</v>
      </c>
      <c r="D844" s="3" t="s">
        <v>11</v>
      </c>
      <c r="E844" s="3">
        <v>192.5</v>
      </c>
      <c r="F844" s="3">
        <v>194</v>
      </c>
      <c r="G844" s="3">
        <v>195.5</v>
      </c>
      <c r="H844" s="3">
        <v>197</v>
      </c>
      <c r="I844" s="3">
        <v>3600</v>
      </c>
      <c r="J844" s="3">
        <v>3600</v>
      </c>
      <c r="K844" s="3">
        <v>3600</v>
      </c>
      <c r="L844" s="19">
        <v>10800</v>
      </c>
      <c r="M844" s="3" t="s">
        <v>290</v>
      </c>
    </row>
    <row r="845" spans="1:13" ht="12.75">
      <c r="A845" s="10">
        <v>44006</v>
      </c>
      <c r="B845" s="3" t="s">
        <v>355</v>
      </c>
      <c r="C845" s="3">
        <v>1500</v>
      </c>
      <c r="D845" s="3" t="s">
        <v>11</v>
      </c>
      <c r="E845" s="3">
        <v>110</v>
      </c>
      <c r="F845" s="3">
        <v>111</v>
      </c>
      <c r="G845" s="3">
        <v>112</v>
      </c>
      <c r="H845" s="3">
        <v>113</v>
      </c>
      <c r="I845" s="3">
        <v>0</v>
      </c>
      <c r="J845" s="3">
        <v>0</v>
      </c>
      <c r="K845" s="3">
        <v>0</v>
      </c>
      <c r="L845" s="19">
        <v>1500</v>
      </c>
      <c r="M845" s="3" t="s">
        <v>291</v>
      </c>
    </row>
    <row r="846" spans="1:13" ht="12.75">
      <c r="A846" s="10">
        <v>44006</v>
      </c>
      <c r="B846" s="3" t="s">
        <v>197</v>
      </c>
      <c r="C846" s="3">
        <v>2400</v>
      </c>
      <c r="D846" s="3" t="s">
        <v>11</v>
      </c>
      <c r="E846" s="3">
        <v>193.5</v>
      </c>
      <c r="F846" s="3">
        <v>195</v>
      </c>
      <c r="G846" s="3">
        <v>196.5</v>
      </c>
      <c r="H846" s="3">
        <v>198</v>
      </c>
      <c r="I846" s="3">
        <v>3600</v>
      </c>
      <c r="J846" s="3">
        <v>0</v>
      </c>
      <c r="K846" s="3">
        <v>0</v>
      </c>
      <c r="L846" s="3">
        <v>3600</v>
      </c>
      <c r="M846" s="3" t="s">
        <v>313</v>
      </c>
    </row>
    <row r="847" spans="1:13" ht="12.75">
      <c r="A847" s="10">
        <v>44006</v>
      </c>
      <c r="B847" s="3" t="s">
        <v>76</v>
      </c>
      <c r="C847" s="3">
        <v>300</v>
      </c>
      <c r="D847" s="3" t="s">
        <v>11</v>
      </c>
      <c r="E847" s="3">
        <v>1750</v>
      </c>
      <c r="F847" s="3">
        <v>1760</v>
      </c>
      <c r="G847" s="3">
        <v>1770</v>
      </c>
      <c r="H847" s="3">
        <v>1780</v>
      </c>
      <c r="I847" s="3">
        <v>3000</v>
      </c>
      <c r="J847" s="3">
        <v>3000</v>
      </c>
      <c r="K847" s="3">
        <v>3000</v>
      </c>
      <c r="L847" s="19">
        <v>9000</v>
      </c>
      <c r="M847" s="3" t="s">
        <v>290</v>
      </c>
    </row>
    <row r="848" spans="1:13" ht="12.75">
      <c r="A848" s="10">
        <v>44006</v>
      </c>
      <c r="B848" s="3" t="s">
        <v>19</v>
      </c>
      <c r="C848" s="3">
        <v>1500</v>
      </c>
      <c r="D848" s="3" t="s">
        <v>11</v>
      </c>
      <c r="E848" s="3">
        <v>337</v>
      </c>
      <c r="F848" s="3">
        <v>339</v>
      </c>
      <c r="G848" s="3">
        <v>341</v>
      </c>
      <c r="H848" s="3">
        <v>343</v>
      </c>
      <c r="I848" s="3">
        <v>0</v>
      </c>
      <c r="J848" s="3">
        <v>0</v>
      </c>
      <c r="K848" s="3">
        <v>0</v>
      </c>
      <c r="L848" s="19">
        <v>0</v>
      </c>
      <c r="M848" s="3" t="s">
        <v>294</v>
      </c>
    </row>
    <row r="849" spans="1:13" ht="12.75">
      <c r="A849" s="10">
        <v>44005</v>
      </c>
      <c r="B849" s="3" t="s">
        <v>166</v>
      </c>
      <c r="C849" s="3">
        <v>2300</v>
      </c>
      <c r="D849" s="3" t="s">
        <v>11</v>
      </c>
      <c r="E849" s="3">
        <v>202</v>
      </c>
      <c r="F849" s="3">
        <v>203.5</v>
      </c>
      <c r="G849" s="3">
        <v>205</v>
      </c>
      <c r="H849" s="3">
        <v>207</v>
      </c>
      <c r="I849" s="3">
        <v>3450</v>
      </c>
      <c r="J849" s="3">
        <v>0</v>
      </c>
      <c r="K849" s="3">
        <v>0</v>
      </c>
      <c r="L849" s="3">
        <v>3450</v>
      </c>
      <c r="M849" s="3" t="s">
        <v>313</v>
      </c>
    </row>
    <row r="850" spans="1:13" ht="12.75">
      <c r="A850" s="10">
        <v>44005</v>
      </c>
      <c r="B850" s="3" t="s">
        <v>316</v>
      </c>
      <c r="C850" s="3">
        <v>900</v>
      </c>
      <c r="D850" s="3" t="s">
        <v>11</v>
      </c>
      <c r="E850" s="3">
        <v>457</v>
      </c>
      <c r="F850" s="3">
        <v>461</v>
      </c>
      <c r="G850" s="3">
        <v>465</v>
      </c>
      <c r="H850" s="3">
        <v>469</v>
      </c>
      <c r="I850" s="3">
        <v>3600</v>
      </c>
      <c r="J850" s="3">
        <v>3600</v>
      </c>
      <c r="K850" s="3">
        <v>3600</v>
      </c>
      <c r="L850" s="19">
        <v>10800</v>
      </c>
      <c r="M850" s="3" t="s">
        <v>290</v>
      </c>
    </row>
    <row r="851" spans="1:13" ht="12.75">
      <c r="A851" s="10">
        <v>44004</v>
      </c>
      <c r="B851" s="3" t="s">
        <v>386</v>
      </c>
      <c r="C851" s="3">
        <v>1150</v>
      </c>
      <c r="D851" s="3" t="s">
        <v>80</v>
      </c>
      <c r="E851" s="3">
        <v>666</v>
      </c>
      <c r="F851" s="3">
        <v>663</v>
      </c>
      <c r="G851" s="3">
        <v>660</v>
      </c>
      <c r="H851" s="3">
        <v>657</v>
      </c>
      <c r="I851" s="3">
        <v>3450</v>
      </c>
      <c r="J851" s="3">
        <v>3450</v>
      </c>
      <c r="K851" s="3">
        <v>3450</v>
      </c>
      <c r="L851" s="19">
        <v>10350</v>
      </c>
      <c r="M851" s="3" t="s">
        <v>290</v>
      </c>
    </row>
    <row r="852" spans="1:13" ht="12.75">
      <c r="A852" s="10">
        <v>44004</v>
      </c>
      <c r="B852" s="3" t="s">
        <v>219</v>
      </c>
      <c r="C852" s="3">
        <v>4000</v>
      </c>
      <c r="D852" s="3" t="s">
        <v>11</v>
      </c>
      <c r="E852" s="3">
        <v>173</v>
      </c>
      <c r="F852" s="3">
        <v>174</v>
      </c>
      <c r="G852" s="3">
        <v>175</v>
      </c>
      <c r="H852" s="3">
        <v>176</v>
      </c>
      <c r="I852" s="3">
        <v>4000</v>
      </c>
      <c r="J852" s="3">
        <v>4000</v>
      </c>
      <c r="K852" s="3">
        <v>4000</v>
      </c>
      <c r="L852" s="19">
        <v>12000</v>
      </c>
      <c r="M852" s="3" t="s">
        <v>290</v>
      </c>
    </row>
    <row r="853" spans="1:13" ht="12.75">
      <c r="A853" s="10">
        <v>44004</v>
      </c>
      <c r="B853" s="3" t="s">
        <v>84</v>
      </c>
      <c r="C853" s="3">
        <v>1375</v>
      </c>
      <c r="D853" s="3" t="s">
        <v>11</v>
      </c>
      <c r="E853" s="3">
        <v>369</v>
      </c>
      <c r="F853" s="3">
        <v>371</v>
      </c>
      <c r="G853" s="3">
        <v>373</v>
      </c>
      <c r="H853" s="3">
        <v>375</v>
      </c>
      <c r="I853" s="3">
        <v>2750</v>
      </c>
      <c r="J853" s="3">
        <v>2750</v>
      </c>
      <c r="K853" s="3">
        <v>2750</v>
      </c>
      <c r="L853" s="19">
        <v>8250</v>
      </c>
      <c r="M853" s="3" t="s">
        <v>290</v>
      </c>
    </row>
    <row r="854" spans="1:13" ht="12.75">
      <c r="A854" s="10">
        <v>44001</v>
      </c>
      <c r="B854" s="3" t="s">
        <v>110</v>
      </c>
      <c r="C854" s="3">
        <v>1000</v>
      </c>
      <c r="D854" s="3" t="s">
        <v>80</v>
      </c>
      <c r="E854" s="3">
        <v>498</v>
      </c>
      <c r="F854" s="3">
        <v>495</v>
      </c>
      <c r="G854" s="3">
        <v>492</v>
      </c>
      <c r="H854" s="3">
        <v>489</v>
      </c>
      <c r="I854" s="3">
        <v>0</v>
      </c>
      <c r="J854" s="3">
        <v>0</v>
      </c>
      <c r="K854" s="3">
        <v>0</v>
      </c>
      <c r="L854" s="19">
        <v>-4500</v>
      </c>
      <c r="M854" s="3" t="s">
        <v>291</v>
      </c>
    </row>
    <row r="855" spans="1:13" ht="12.75">
      <c r="A855" s="10">
        <v>44001</v>
      </c>
      <c r="B855" s="3" t="s">
        <v>162</v>
      </c>
      <c r="C855" s="3">
        <v>4100</v>
      </c>
      <c r="D855" s="3" t="s">
        <v>11</v>
      </c>
      <c r="E855" s="3">
        <v>86</v>
      </c>
      <c r="F855" s="3">
        <v>87</v>
      </c>
      <c r="G855" s="3">
        <v>88</v>
      </c>
      <c r="H855" s="3">
        <v>89</v>
      </c>
      <c r="I855" s="3">
        <v>0</v>
      </c>
      <c r="J855" s="3">
        <v>0</v>
      </c>
      <c r="K855" s="3">
        <v>0</v>
      </c>
      <c r="L855" s="19">
        <f>D6-6150</f>
        <v>-6150</v>
      </c>
      <c r="M855" s="3" t="s">
        <v>291</v>
      </c>
    </row>
    <row r="856" spans="1:13" ht="12.75">
      <c r="A856" s="10">
        <v>44000</v>
      </c>
      <c r="B856" s="3" t="s">
        <v>19</v>
      </c>
      <c r="C856" s="3">
        <v>1500</v>
      </c>
      <c r="D856" s="3" t="s">
        <v>11</v>
      </c>
      <c r="E856" s="3">
        <v>311</v>
      </c>
      <c r="F856" s="3">
        <v>313</v>
      </c>
      <c r="G856" s="3">
        <v>315</v>
      </c>
      <c r="H856" s="3">
        <v>317</v>
      </c>
      <c r="I856" s="3">
        <v>3000</v>
      </c>
      <c r="J856" s="3">
        <v>3000</v>
      </c>
      <c r="K856" s="3">
        <v>0</v>
      </c>
      <c r="L856" s="19">
        <v>6000</v>
      </c>
      <c r="M856" s="3" t="s">
        <v>292</v>
      </c>
    </row>
    <row r="857" spans="1:13" ht="12.75">
      <c r="A857" s="10">
        <v>44000</v>
      </c>
      <c r="B857" s="3" t="s">
        <v>316</v>
      </c>
      <c r="C857" s="3">
        <v>900</v>
      </c>
      <c r="D857" s="3" t="s">
        <v>11</v>
      </c>
      <c r="E857" s="3">
        <v>430</v>
      </c>
      <c r="F857" s="3">
        <v>434</v>
      </c>
      <c r="G857" s="3">
        <v>438</v>
      </c>
      <c r="H857" s="3">
        <v>442</v>
      </c>
      <c r="I857" s="3">
        <v>0</v>
      </c>
      <c r="J857" s="3">
        <v>0</v>
      </c>
      <c r="K857" s="3">
        <v>0</v>
      </c>
      <c r="L857" s="19">
        <v>-5400</v>
      </c>
      <c r="M857" s="3" t="s">
        <v>291</v>
      </c>
    </row>
    <row r="858" spans="1:13" ht="12.75">
      <c r="A858" s="10">
        <v>43999</v>
      </c>
      <c r="B858" s="3" t="s">
        <v>316</v>
      </c>
      <c r="C858" s="3">
        <v>900</v>
      </c>
      <c r="D858" s="3" t="s">
        <v>11</v>
      </c>
      <c r="E858" s="3">
        <v>421</v>
      </c>
      <c r="F858" s="3">
        <v>425</v>
      </c>
      <c r="G858" s="3">
        <v>429</v>
      </c>
      <c r="H858" s="3">
        <v>431</v>
      </c>
      <c r="I858" s="3">
        <v>3600</v>
      </c>
      <c r="J858" s="3">
        <v>0</v>
      </c>
      <c r="K858" s="3">
        <v>0</v>
      </c>
      <c r="L858" s="3">
        <v>3600</v>
      </c>
      <c r="M858" s="3" t="s">
        <v>313</v>
      </c>
    </row>
    <row r="859" spans="1:13" ht="12.75">
      <c r="A859" s="10">
        <v>43999</v>
      </c>
      <c r="B859" s="3" t="s">
        <v>212</v>
      </c>
      <c r="C859" s="3">
        <v>3500</v>
      </c>
      <c r="D859" s="3" t="s">
        <v>11</v>
      </c>
      <c r="E859" s="3">
        <v>151</v>
      </c>
      <c r="F859" s="3">
        <v>152</v>
      </c>
      <c r="G859" s="3">
        <v>153</v>
      </c>
      <c r="H859" s="3">
        <v>154</v>
      </c>
      <c r="I859" s="3">
        <v>3500</v>
      </c>
      <c r="J859" s="3">
        <v>0</v>
      </c>
      <c r="K859" s="3">
        <v>0</v>
      </c>
      <c r="L859" s="3">
        <v>3500</v>
      </c>
      <c r="M859" s="3" t="s">
        <v>313</v>
      </c>
    </row>
    <row r="860" spans="1:13" ht="12.75">
      <c r="A860" s="10">
        <v>43999</v>
      </c>
      <c r="B860" s="3" t="s">
        <v>282</v>
      </c>
      <c r="C860" s="3">
        <v>3200</v>
      </c>
      <c r="D860" s="3" t="s">
        <v>11</v>
      </c>
      <c r="E860" s="3">
        <v>214</v>
      </c>
      <c r="F860" s="3">
        <v>215</v>
      </c>
      <c r="G860" s="3">
        <v>216</v>
      </c>
      <c r="H860" s="3">
        <v>217</v>
      </c>
      <c r="I860" s="3">
        <v>3200</v>
      </c>
      <c r="J860" s="3">
        <v>3200</v>
      </c>
      <c r="K860" s="3">
        <v>3200</v>
      </c>
      <c r="L860" s="19">
        <v>9600</v>
      </c>
      <c r="M860" s="3" t="s">
        <v>290</v>
      </c>
    </row>
    <row r="861" spans="1:13" ht="12.75">
      <c r="A861" s="10">
        <v>43998</v>
      </c>
      <c r="B861" s="3" t="s">
        <v>316</v>
      </c>
      <c r="C861" s="3">
        <v>900</v>
      </c>
      <c r="D861" s="3" t="s">
        <v>11</v>
      </c>
      <c r="E861" s="3">
        <v>426</v>
      </c>
      <c r="F861" s="3">
        <v>430</v>
      </c>
      <c r="G861" s="3">
        <v>434</v>
      </c>
      <c r="H861" s="3">
        <v>438</v>
      </c>
      <c r="I861" s="3">
        <v>3600</v>
      </c>
      <c r="J861" s="3">
        <v>0</v>
      </c>
      <c r="K861" s="3">
        <v>0</v>
      </c>
      <c r="L861" s="3">
        <v>3600</v>
      </c>
      <c r="M861" s="3" t="s">
        <v>313</v>
      </c>
    </row>
    <row r="862" spans="1:13" ht="12.75">
      <c r="A862" s="10">
        <v>43998</v>
      </c>
      <c r="B862" s="3" t="s">
        <v>19</v>
      </c>
      <c r="C862" s="3">
        <v>1500</v>
      </c>
      <c r="D862" s="3" t="s">
        <v>11</v>
      </c>
      <c r="E862" s="3">
        <v>319</v>
      </c>
      <c r="F862" s="3">
        <v>321</v>
      </c>
      <c r="G862" s="3">
        <v>323</v>
      </c>
      <c r="H862" s="3">
        <v>325</v>
      </c>
      <c r="I862" s="3">
        <v>3000</v>
      </c>
      <c r="J862" s="3">
        <v>0</v>
      </c>
      <c r="K862" s="3">
        <v>0</v>
      </c>
      <c r="L862" s="3">
        <v>3000</v>
      </c>
      <c r="M862" s="3" t="s">
        <v>313</v>
      </c>
    </row>
    <row r="863" spans="1:13" ht="12.75">
      <c r="A863" s="10">
        <v>43998</v>
      </c>
      <c r="B863" s="3" t="s">
        <v>212</v>
      </c>
      <c r="C863" s="3">
        <v>3500</v>
      </c>
      <c r="D863" s="3" t="s">
        <v>11</v>
      </c>
      <c r="E863" s="3">
        <v>153</v>
      </c>
      <c r="F863" s="3">
        <v>154</v>
      </c>
      <c r="G863" s="3">
        <v>155</v>
      </c>
      <c r="H863" s="3">
        <v>156</v>
      </c>
      <c r="I863" s="3">
        <v>3500</v>
      </c>
      <c r="J863" s="3">
        <v>0</v>
      </c>
      <c r="K863" s="3">
        <v>0</v>
      </c>
      <c r="L863" s="3">
        <v>3500</v>
      </c>
      <c r="M863" s="3" t="s">
        <v>313</v>
      </c>
    </row>
    <row r="864" spans="1:13" ht="12.75">
      <c r="A864" s="10">
        <v>43997</v>
      </c>
      <c r="B864" s="3" t="s">
        <v>162</v>
      </c>
      <c r="C864" s="3">
        <v>4100</v>
      </c>
      <c r="D864" s="3" t="s">
        <v>11</v>
      </c>
      <c r="E864" s="3">
        <v>85</v>
      </c>
      <c r="F864" s="3">
        <v>86</v>
      </c>
      <c r="G864" s="3">
        <v>87</v>
      </c>
      <c r="H864" s="3">
        <v>88</v>
      </c>
      <c r="I864" s="3">
        <v>4100</v>
      </c>
      <c r="J864" s="3">
        <v>0</v>
      </c>
      <c r="K864" s="3">
        <v>0</v>
      </c>
      <c r="L864" s="3">
        <v>4100</v>
      </c>
      <c r="M864" s="3" t="s">
        <v>313</v>
      </c>
    </row>
    <row r="865" spans="1:13" ht="12.75">
      <c r="A865" s="10">
        <v>43997</v>
      </c>
      <c r="B865" s="3" t="s">
        <v>282</v>
      </c>
      <c r="C865" s="3">
        <v>3200</v>
      </c>
      <c r="D865" s="3" t="s">
        <v>11</v>
      </c>
      <c r="E865" s="3">
        <v>211</v>
      </c>
      <c r="F865" s="3">
        <v>212</v>
      </c>
      <c r="G865" s="3">
        <v>213</v>
      </c>
      <c r="H865" s="3">
        <v>214</v>
      </c>
      <c r="I865" s="3">
        <v>3200</v>
      </c>
      <c r="J865" s="3">
        <v>3200</v>
      </c>
      <c r="K865" s="3">
        <v>3200</v>
      </c>
      <c r="L865" s="19">
        <v>9600</v>
      </c>
      <c r="M865" s="3" t="s">
        <v>290</v>
      </c>
    </row>
    <row r="866" spans="1:13" ht="12.75">
      <c r="A866" s="10">
        <v>43997</v>
      </c>
      <c r="B866" s="3" t="s">
        <v>209</v>
      </c>
      <c r="C866" s="3">
        <v>700</v>
      </c>
      <c r="D866" s="3" t="s">
        <v>11</v>
      </c>
      <c r="E866" s="3">
        <v>940</v>
      </c>
      <c r="F866" s="3">
        <v>944</v>
      </c>
      <c r="G866" s="3">
        <v>948</v>
      </c>
      <c r="H866" s="3">
        <v>952</v>
      </c>
      <c r="I866" s="3">
        <v>2800</v>
      </c>
      <c r="J866" s="3">
        <v>2800</v>
      </c>
      <c r="K866" s="3">
        <v>2800</v>
      </c>
      <c r="L866" s="19">
        <v>8400</v>
      </c>
      <c r="M866" s="3" t="s">
        <v>290</v>
      </c>
    </row>
    <row r="867" spans="1:13" ht="12.75">
      <c r="A867" s="10">
        <v>43997</v>
      </c>
      <c r="B867" s="3" t="s">
        <v>182</v>
      </c>
      <c r="C867" s="3">
        <v>300</v>
      </c>
      <c r="D867" s="3" t="s">
        <v>80</v>
      </c>
      <c r="E867" s="3">
        <v>1000</v>
      </c>
      <c r="F867" s="3">
        <v>990</v>
      </c>
      <c r="G867" s="3">
        <v>980</v>
      </c>
      <c r="H867" s="3">
        <v>970</v>
      </c>
      <c r="I867" s="3">
        <v>3000</v>
      </c>
      <c r="J867" s="3">
        <v>0</v>
      </c>
      <c r="K867" s="3">
        <v>0</v>
      </c>
      <c r="L867" s="3">
        <v>3000</v>
      </c>
      <c r="M867" s="3" t="s">
        <v>313</v>
      </c>
    </row>
    <row r="868" spans="1:13" ht="12.75">
      <c r="A868" s="10">
        <v>43994</v>
      </c>
      <c r="B868" s="3" t="s">
        <v>348</v>
      </c>
      <c r="C868" s="3">
        <v>2000</v>
      </c>
      <c r="D868" s="3" t="s">
        <v>11</v>
      </c>
      <c r="E868" s="3">
        <v>211</v>
      </c>
      <c r="F868" s="3">
        <v>214</v>
      </c>
      <c r="G868" s="3">
        <v>217</v>
      </c>
      <c r="H868" s="3">
        <v>0</v>
      </c>
      <c r="I868" s="3">
        <v>6000</v>
      </c>
      <c r="J868" s="3">
        <v>6000</v>
      </c>
      <c r="K868" s="3">
        <v>0</v>
      </c>
      <c r="L868" s="19">
        <v>12000</v>
      </c>
      <c r="M868" s="3" t="s">
        <v>290</v>
      </c>
    </row>
    <row r="869" spans="1:13" ht="12.75">
      <c r="A869" s="10">
        <v>43994</v>
      </c>
      <c r="B869" s="3" t="s">
        <v>55</v>
      </c>
      <c r="C869" s="3">
        <v>3000</v>
      </c>
      <c r="D869" s="3" t="s">
        <v>11</v>
      </c>
      <c r="E869" s="3">
        <v>173</v>
      </c>
      <c r="F869" s="3">
        <v>174</v>
      </c>
      <c r="G869" s="3">
        <v>175</v>
      </c>
      <c r="H869" s="3">
        <v>176</v>
      </c>
      <c r="I869" s="3">
        <v>3000</v>
      </c>
      <c r="J869" s="3">
        <v>3000</v>
      </c>
      <c r="K869" s="3">
        <v>3000</v>
      </c>
      <c r="L869" s="19">
        <v>9000</v>
      </c>
      <c r="M869" s="3" t="s">
        <v>290</v>
      </c>
    </row>
    <row r="870" spans="1:13" ht="12.75">
      <c r="A870" s="10">
        <v>43994</v>
      </c>
      <c r="B870" s="3" t="s">
        <v>236</v>
      </c>
      <c r="C870" s="3">
        <v>400</v>
      </c>
      <c r="D870" s="3" t="s">
        <v>11</v>
      </c>
      <c r="E870" s="3">
        <v>1250</v>
      </c>
      <c r="F870" s="3">
        <v>1260</v>
      </c>
      <c r="G870" s="3">
        <v>1270</v>
      </c>
      <c r="H870" s="3">
        <v>1280</v>
      </c>
      <c r="I870" s="3">
        <v>4000</v>
      </c>
      <c r="J870" s="3">
        <v>4000</v>
      </c>
      <c r="K870" s="3">
        <v>4000</v>
      </c>
      <c r="L870" s="19">
        <v>12000</v>
      </c>
      <c r="M870" s="3" t="s">
        <v>290</v>
      </c>
    </row>
    <row r="871" spans="1:13" ht="12.75">
      <c r="A871" s="10">
        <v>43994</v>
      </c>
      <c r="B871" s="3" t="s">
        <v>355</v>
      </c>
      <c r="C871" s="3">
        <v>4300</v>
      </c>
      <c r="D871" s="3" t="s">
        <v>80</v>
      </c>
      <c r="E871" s="3">
        <v>100</v>
      </c>
      <c r="F871" s="3">
        <v>99</v>
      </c>
      <c r="G871" s="3">
        <v>98</v>
      </c>
      <c r="H871" s="3">
        <v>97</v>
      </c>
      <c r="I871" s="3">
        <v>0</v>
      </c>
      <c r="J871" s="3">
        <v>0</v>
      </c>
      <c r="K871" s="3">
        <v>0</v>
      </c>
      <c r="L871" s="19">
        <v>-6450</v>
      </c>
      <c r="M871" s="3" t="s">
        <v>291</v>
      </c>
    </row>
    <row r="872" spans="1:13" ht="12.75">
      <c r="A872" s="10">
        <v>43993</v>
      </c>
      <c r="B872" s="3" t="s">
        <v>55</v>
      </c>
      <c r="C872" s="3">
        <v>3000</v>
      </c>
      <c r="D872" s="3" t="s">
        <v>11</v>
      </c>
      <c r="E872" s="3">
        <v>189</v>
      </c>
      <c r="F872" s="3">
        <v>190</v>
      </c>
      <c r="G872" s="3">
        <v>191</v>
      </c>
      <c r="H872" s="3">
        <v>192</v>
      </c>
      <c r="I872" s="3">
        <v>3000</v>
      </c>
      <c r="J872" s="3">
        <v>0</v>
      </c>
      <c r="K872" s="3">
        <v>0</v>
      </c>
      <c r="L872" s="3">
        <v>3000</v>
      </c>
      <c r="M872" s="3" t="s">
        <v>313</v>
      </c>
    </row>
    <row r="873" spans="1:13" ht="12.75">
      <c r="A873" s="10">
        <v>43993</v>
      </c>
      <c r="B873" s="3" t="s">
        <v>316</v>
      </c>
      <c r="C873" s="3">
        <v>900</v>
      </c>
      <c r="D873" s="3" t="s">
        <v>11</v>
      </c>
      <c r="E873" s="3">
        <v>430</v>
      </c>
      <c r="F873" s="3">
        <v>434</v>
      </c>
      <c r="G873" s="3">
        <v>438</v>
      </c>
      <c r="H873" s="3">
        <v>442</v>
      </c>
      <c r="I873" s="3">
        <v>0</v>
      </c>
      <c r="J873" s="3">
        <v>0</v>
      </c>
      <c r="K873" s="3">
        <v>0</v>
      </c>
      <c r="L873" s="19">
        <v>-5400</v>
      </c>
      <c r="M873" s="3" t="s">
        <v>291</v>
      </c>
    </row>
    <row r="874" spans="1:13" ht="12.75">
      <c r="A874" s="10">
        <v>43992</v>
      </c>
      <c r="B874" s="3" t="s">
        <v>212</v>
      </c>
      <c r="C874" s="3">
        <v>3500</v>
      </c>
      <c r="D874" s="3" t="s">
        <v>11</v>
      </c>
      <c r="E874" s="3">
        <v>147</v>
      </c>
      <c r="F874" s="3">
        <v>148</v>
      </c>
      <c r="G874" s="3">
        <v>149</v>
      </c>
      <c r="H874" s="3">
        <v>150</v>
      </c>
      <c r="I874" s="3">
        <v>0</v>
      </c>
      <c r="J874" s="3">
        <v>0</v>
      </c>
      <c r="K874" s="3">
        <v>0</v>
      </c>
      <c r="L874" s="19">
        <v>0</v>
      </c>
      <c r="M874" s="3" t="s">
        <v>294</v>
      </c>
    </row>
    <row r="875" spans="1:13" ht="12.75">
      <c r="A875" s="10">
        <v>43992</v>
      </c>
      <c r="B875" s="3" t="s">
        <v>236</v>
      </c>
      <c r="C875" s="3">
        <v>400</v>
      </c>
      <c r="D875" s="3" t="s">
        <v>11</v>
      </c>
      <c r="E875" s="3">
        <v>1330</v>
      </c>
      <c r="F875" s="3">
        <v>1340</v>
      </c>
      <c r="G875" s="3">
        <v>1350</v>
      </c>
      <c r="H875" s="3">
        <v>1360</v>
      </c>
      <c r="I875" s="3">
        <v>4000</v>
      </c>
      <c r="J875" s="3">
        <v>0</v>
      </c>
      <c r="K875" s="3">
        <v>0</v>
      </c>
      <c r="L875" s="3">
        <v>4000</v>
      </c>
      <c r="M875" s="3" t="s">
        <v>313</v>
      </c>
    </row>
    <row r="876" spans="1:13" ht="12.75">
      <c r="A876" s="10">
        <v>43992</v>
      </c>
      <c r="B876" s="3" t="s">
        <v>76</v>
      </c>
      <c r="C876" s="3">
        <v>300</v>
      </c>
      <c r="D876" s="3" t="s">
        <v>11</v>
      </c>
      <c r="E876" s="3">
        <v>1660</v>
      </c>
      <c r="F876" s="3">
        <v>1670</v>
      </c>
      <c r="G876" s="3">
        <v>1680</v>
      </c>
      <c r="H876" s="3">
        <v>1690</v>
      </c>
      <c r="I876" s="3">
        <v>0</v>
      </c>
      <c r="J876" s="3">
        <v>0</v>
      </c>
      <c r="K876" s="3">
        <v>0</v>
      </c>
      <c r="L876" s="19">
        <v>-3600</v>
      </c>
      <c r="M876" s="3" t="s">
        <v>291</v>
      </c>
    </row>
    <row r="877" spans="1:13" ht="12.75">
      <c r="A877" s="10">
        <v>43992</v>
      </c>
      <c r="B877" s="3" t="s">
        <v>348</v>
      </c>
      <c r="C877" s="3">
        <v>2000</v>
      </c>
      <c r="D877" s="3" t="s">
        <v>11</v>
      </c>
      <c r="E877" s="3">
        <v>238</v>
      </c>
      <c r="F877" s="3">
        <v>240</v>
      </c>
      <c r="G877" s="3">
        <v>242</v>
      </c>
      <c r="H877" s="3">
        <v>244</v>
      </c>
      <c r="I877" s="3">
        <v>4000</v>
      </c>
      <c r="J877" s="3">
        <v>0</v>
      </c>
      <c r="K877" s="3">
        <v>0</v>
      </c>
      <c r="L877" s="3">
        <v>4000</v>
      </c>
      <c r="M877" s="3" t="s">
        <v>313</v>
      </c>
    </row>
    <row r="878" spans="1:13" ht="12.75">
      <c r="A878" s="10">
        <v>43991</v>
      </c>
      <c r="B878" s="3" t="s">
        <v>197</v>
      </c>
      <c r="C878" s="3">
        <v>2400</v>
      </c>
      <c r="D878" s="3" t="s">
        <v>11</v>
      </c>
      <c r="E878" s="3">
        <v>204</v>
      </c>
      <c r="F878" s="3">
        <v>205.5</v>
      </c>
      <c r="G878" s="3">
        <v>207</v>
      </c>
      <c r="H878" s="3">
        <v>208.5</v>
      </c>
      <c r="I878" s="3">
        <v>0</v>
      </c>
      <c r="J878" s="3">
        <v>0</v>
      </c>
      <c r="K878" s="3">
        <v>0</v>
      </c>
      <c r="L878" s="19">
        <v>-4800</v>
      </c>
      <c r="M878" s="3" t="s">
        <v>291</v>
      </c>
    </row>
    <row r="879" spans="1:13" ht="12.75">
      <c r="A879" s="10">
        <v>43991</v>
      </c>
      <c r="B879" s="3" t="s">
        <v>316</v>
      </c>
      <c r="C879" s="3">
        <v>900</v>
      </c>
      <c r="D879" s="3" t="s">
        <v>11</v>
      </c>
      <c r="E879" s="3">
        <v>442</v>
      </c>
      <c r="F879" s="3">
        <v>446</v>
      </c>
      <c r="G879" s="3">
        <v>450</v>
      </c>
      <c r="H879" s="3">
        <v>454</v>
      </c>
      <c r="I879" s="3">
        <v>0</v>
      </c>
      <c r="J879" s="3">
        <v>0</v>
      </c>
      <c r="K879" s="3">
        <v>0</v>
      </c>
      <c r="L879" s="19">
        <v>-3600</v>
      </c>
      <c r="M879" s="3" t="s">
        <v>291</v>
      </c>
    </row>
    <row r="880" spans="1:13" ht="12.75">
      <c r="A880" s="10">
        <v>43991</v>
      </c>
      <c r="B880" s="3" t="s">
        <v>162</v>
      </c>
      <c r="C880" s="3">
        <v>4100</v>
      </c>
      <c r="D880" s="3" t="s">
        <v>11</v>
      </c>
      <c r="E880" s="3">
        <v>92</v>
      </c>
      <c r="F880" s="3">
        <v>93</v>
      </c>
      <c r="G880" s="3">
        <v>94</v>
      </c>
      <c r="H880" s="3">
        <v>95</v>
      </c>
      <c r="I880" s="3">
        <v>0</v>
      </c>
      <c r="J880" s="3">
        <v>0</v>
      </c>
      <c r="K880" s="3">
        <v>0</v>
      </c>
      <c r="L880" s="19">
        <v>-6150</v>
      </c>
      <c r="M880" s="3" t="s">
        <v>291</v>
      </c>
    </row>
    <row r="881" spans="1:13" ht="12.75">
      <c r="A881" s="10">
        <v>43990</v>
      </c>
      <c r="B881" s="3" t="s">
        <v>240</v>
      </c>
      <c r="C881" s="3">
        <v>5334</v>
      </c>
      <c r="D881" s="3" t="s">
        <v>11</v>
      </c>
      <c r="E881" s="3">
        <v>105</v>
      </c>
      <c r="F881" s="3">
        <v>105.8</v>
      </c>
      <c r="G881" s="3">
        <v>106.5</v>
      </c>
      <c r="H881" s="3">
        <v>107.3</v>
      </c>
      <c r="I881" s="3">
        <v>0</v>
      </c>
      <c r="J881" s="3">
        <v>0</v>
      </c>
      <c r="K881" s="3">
        <v>0</v>
      </c>
      <c r="L881" s="19">
        <v>-5334</v>
      </c>
      <c r="M881" s="3" t="s">
        <v>291</v>
      </c>
    </row>
    <row r="882" spans="1:13" ht="12.75">
      <c r="A882" s="10">
        <v>43990</v>
      </c>
      <c r="B882" s="3" t="s">
        <v>212</v>
      </c>
      <c r="C882" s="3">
        <v>3500</v>
      </c>
      <c r="D882" s="3" t="s">
        <v>11</v>
      </c>
      <c r="E882" s="3">
        <v>153</v>
      </c>
      <c r="F882" s="3">
        <v>154</v>
      </c>
      <c r="G882" s="3">
        <v>155</v>
      </c>
      <c r="H882" s="3">
        <v>156</v>
      </c>
      <c r="I882" s="3">
        <v>0</v>
      </c>
      <c r="J882" s="3">
        <v>0</v>
      </c>
      <c r="K882" s="3">
        <v>0</v>
      </c>
      <c r="L882" s="19">
        <v>0</v>
      </c>
      <c r="M882" s="3" t="s">
        <v>294</v>
      </c>
    </row>
    <row r="883" spans="1:13" ht="12.75">
      <c r="A883" s="10">
        <v>43990</v>
      </c>
      <c r="B883" s="3" t="s">
        <v>55</v>
      </c>
      <c r="C883" s="3">
        <v>3000</v>
      </c>
      <c r="D883" s="3" t="s">
        <v>11</v>
      </c>
      <c r="E883" s="3">
        <v>197</v>
      </c>
      <c r="F883" s="3">
        <v>198</v>
      </c>
      <c r="G883" s="3">
        <v>199</v>
      </c>
      <c r="H883" s="3">
        <v>200</v>
      </c>
      <c r="I883" s="3">
        <v>0</v>
      </c>
      <c r="J883" s="3">
        <v>0</v>
      </c>
      <c r="K883" s="3">
        <v>0</v>
      </c>
      <c r="L883" s="19">
        <v>0</v>
      </c>
      <c r="M883" s="3" t="s">
        <v>294</v>
      </c>
    </row>
    <row r="884" spans="1:13" ht="12.75">
      <c r="A884" s="10">
        <v>43987</v>
      </c>
      <c r="B884" s="3" t="s">
        <v>212</v>
      </c>
      <c r="C884" s="3">
        <v>3500</v>
      </c>
      <c r="D884" s="3" t="s">
        <v>11</v>
      </c>
      <c r="E884" s="3">
        <v>150</v>
      </c>
      <c r="F884" s="3">
        <v>151</v>
      </c>
      <c r="G884" s="3">
        <v>152</v>
      </c>
      <c r="H884" s="3">
        <v>153</v>
      </c>
      <c r="I884" s="3">
        <v>3500</v>
      </c>
      <c r="J884" s="3">
        <v>0</v>
      </c>
      <c r="K884" s="3">
        <v>0</v>
      </c>
      <c r="L884" s="3">
        <v>3500</v>
      </c>
      <c r="M884" s="3" t="s">
        <v>313</v>
      </c>
    </row>
    <row r="885" spans="1:13" ht="12.75">
      <c r="A885" s="10">
        <v>43987</v>
      </c>
      <c r="B885" s="3" t="s">
        <v>348</v>
      </c>
      <c r="C885" s="3">
        <v>2000</v>
      </c>
      <c r="D885" s="3" t="s">
        <v>11</v>
      </c>
      <c r="E885" s="3">
        <v>228</v>
      </c>
      <c r="F885" s="3">
        <v>230</v>
      </c>
      <c r="G885" s="3">
        <v>232</v>
      </c>
      <c r="H885" s="3">
        <v>234</v>
      </c>
      <c r="I885" s="3">
        <v>4000</v>
      </c>
      <c r="J885" s="3">
        <v>4000</v>
      </c>
      <c r="K885" s="3">
        <v>4000</v>
      </c>
      <c r="L885" s="19">
        <v>12000</v>
      </c>
      <c r="M885" s="3" t="s">
        <v>290</v>
      </c>
    </row>
    <row r="886" spans="1:13" ht="12.75">
      <c r="A886" s="10">
        <v>43987</v>
      </c>
      <c r="B886" s="3" t="s">
        <v>316</v>
      </c>
      <c r="C886" s="3">
        <v>900</v>
      </c>
      <c r="D886" s="3" t="s">
        <v>11</v>
      </c>
      <c r="E886" s="3">
        <v>440</v>
      </c>
      <c r="F886" s="3">
        <v>444</v>
      </c>
      <c r="G886" s="3">
        <v>448</v>
      </c>
      <c r="H886" s="3">
        <v>452</v>
      </c>
      <c r="I886" s="3">
        <v>3600</v>
      </c>
      <c r="J886" s="3">
        <v>0</v>
      </c>
      <c r="K886" s="3">
        <v>0</v>
      </c>
      <c r="L886" s="3">
        <v>3600</v>
      </c>
      <c r="M886" s="3" t="s">
        <v>313</v>
      </c>
    </row>
    <row r="887" spans="1:13" ht="12.75">
      <c r="A887" s="10">
        <v>43987</v>
      </c>
      <c r="B887" s="3" t="s">
        <v>355</v>
      </c>
      <c r="C887" s="3">
        <v>4300</v>
      </c>
      <c r="D887" s="3" t="s">
        <v>11</v>
      </c>
      <c r="E887" s="3">
        <v>103</v>
      </c>
      <c r="F887" s="3">
        <v>103.8</v>
      </c>
      <c r="G887" s="3">
        <v>104.5</v>
      </c>
      <c r="H887" s="3">
        <v>105.5</v>
      </c>
      <c r="I887" s="3">
        <v>3440</v>
      </c>
      <c r="J887" s="3">
        <v>3010</v>
      </c>
      <c r="K887" s="3">
        <v>4300</v>
      </c>
      <c r="L887" s="19">
        <v>10750</v>
      </c>
      <c r="M887" s="3" t="s">
        <v>290</v>
      </c>
    </row>
    <row r="888" spans="1:13" ht="12.75">
      <c r="A888" s="10">
        <v>43986</v>
      </c>
      <c r="B888" s="3" t="s">
        <v>358</v>
      </c>
      <c r="C888" s="3">
        <v>1800</v>
      </c>
      <c r="D888" s="3" t="s">
        <v>11</v>
      </c>
      <c r="E888" s="3">
        <v>357</v>
      </c>
      <c r="F888" s="3">
        <v>359</v>
      </c>
      <c r="G888" s="3">
        <v>361</v>
      </c>
      <c r="H888" s="3">
        <v>363</v>
      </c>
      <c r="I888" s="3">
        <v>0</v>
      </c>
      <c r="J888" s="3">
        <v>0</v>
      </c>
      <c r="K888" s="3">
        <v>0</v>
      </c>
      <c r="L888" s="19">
        <v>0</v>
      </c>
      <c r="M888" s="3" t="s">
        <v>293</v>
      </c>
    </row>
    <row r="889" spans="1:13" ht="12.75">
      <c r="A889" s="10">
        <v>43986</v>
      </c>
      <c r="B889" s="3" t="s">
        <v>178</v>
      </c>
      <c r="C889" s="3">
        <v>1250</v>
      </c>
      <c r="D889" s="3" t="s">
        <v>11</v>
      </c>
      <c r="E889" s="3">
        <v>491</v>
      </c>
      <c r="F889" s="3">
        <v>494</v>
      </c>
      <c r="G889" s="3">
        <v>497</v>
      </c>
      <c r="H889" s="3">
        <v>500</v>
      </c>
      <c r="I889" s="3">
        <v>3750</v>
      </c>
      <c r="J889" s="3">
        <v>0</v>
      </c>
      <c r="K889" s="3">
        <v>0</v>
      </c>
      <c r="L889" s="3">
        <v>3750</v>
      </c>
      <c r="M889" s="3" t="s">
        <v>313</v>
      </c>
    </row>
    <row r="890" spans="1:13" ht="12.75">
      <c r="A890" s="10">
        <v>43986</v>
      </c>
      <c r="B890" s="3" t="s">
        <v>348</v>
      </c>
      <c r="C890" s="3">
        <v>2000</v>
      </c>
      <c r="D890" s="3" t="s">
        <v>11</v>
      </c>
      <c r="E890" s="3">
        <v>216</v>
      </c>
      <c r="F890" s="3">
        <v>214</v>
      </c>
      <c r="G890" s="3">
        <v>212</v>
      </c>
      <c r="H890" s="3">
        <v>210</v>
      </c>
      <c r="I890" s="3">
        <v>0</v>
      </c>
      <c r="J890" s="3">
        <v>0</v>
      </c>
      <c r="K890" s="3">
        <v>0</v>
      </c>
      <c r="L890" s="19">
        <v>-6000</v>
      </c>
      <c r="M890" s="3" t="s">
        <v>291</v>
      </c>
    </row>
    <row r="891" spans="1:13" ht="12.75">
      <c r="A891" s="10">
        <v>43986</v>
      </c>
      <c r="B891" s="3" t="s">
        <v>316</v>
      </c>
      <c r="C891" s="3">
        <v>900</v>
      </c>
      <c r="D891" s="3" t="s">
        <v>11</v>
      </c>
      <c r="E891" s="3">
        <v>428</v>
      </c>
      <c r="F891" s="3">
        <v>432</v>
      </c>
      <c r="G891" s="3">
        <v>436</v>
      </c>
      <c r="H891" s="3">
        <v>440</v>
      </c>
      <c r="I891" s="3">
        <v>0</v>
      </c>
      <c r="J891" s="3">
        <v>0</v>
      </c>
      <c r="K891" s="3">
        <v>0</v>
      </c>
      <c r="L891" s="19">
        <v>-5400</v>
      </c>
      <c r="M891" s="3" t="s">
        <v>291</v>
      </c>
    </row>
    <row r="892" spans="1:13" ht="12.75">
      <c r="A892" s="10">
        <v>43985</v>
      </c>
      <c r="B892" s="3" t="s">
        <v>55</v>
      </c>
      <c r="C892" s="3">
        <v>3000</v>
      </c>
      <c r="D892" s="3" t="s">
        <v>11</v>
      </c>
      <c r="E892" s="3">
        <v>178</v>
      </c>
      <c r="F892" s="3">
        <v>179</v>
      </c>
      <c r="G892" s="3">
        <v>180</v>
      </c>
      <c r="H892" s="3">
        <v>181</v>
      </c>
      <c r="I892" s="3">
        <v>0</v>
      </c>
      <c r="J892" s="3">
        <v>0</v>
      </c>
      <c r="K892" s="3">
        <v>0</v>
      </c>
      <c r="L892" s="19">
        <v>0</v>
      </c>
      <c r="M892" s="3" t="s">
        <v>294</v>
      </c>
    </row>
    <row r="893" spans="1:13" ht="12.75">
      <c r="A893" s="10">
        <v>43985</v>
      </c>
      <c r="B893" s="3" t="s">
        <v>110</v>
      </c>
      <c r="C893" s="3">
        <v>1000</v>
      </c>
      <c r="D893" s="3" t="s">
        <v>11</v>
      </c>
      <c r="E893" s="3">
        <v>472</v>
      </c>
      <c r="F893" s="3">
        <v>475</v>
      </c>
      <c r="G893" s="3">
        <v>478</v>
      </c>
      <c r="H893" s="3">
        <v>481</v>
      </c>
      <c r="I893" s="3">
        <v>3000</v>
      </c>
      <c r="J893" s="3">
        <v>3000</v>
      </c>
      <c r="K893" s="3">
        <v>3000</v>
      </c>
      <c r="L893" s="19">
        <v>9000</v>
      </c>
      <c r="M893" s="3" t="s">
        <v>290</v>
      </c>
    </row>
    <row r="894" spans="1:13" ht="12.75">
      <c r="A894" s="10">
        <v>43984</v>
      </c>
      <c r="B894" s="3" t="s">
        <v>19</v>
      </c>
      <c r="C894" s="3">
        <v>1500</v>
      </c>
      <c r="D894" s="3" t="s">
        <v>11</v>
      </c>
      <c r="E894" s="3">
        <v>321</v>
      </c>
      <c r="F894" s="3">
        <v>323</v>
      </c>
      <c r="G894" s="3">
        <v>325</v>
      </c>
      <c r="H894" s="3">
        <v>0</v>
      </c>
      <c r="I894" s="3">
        <v>3000</v>
      </c>
      <c r="J894" s="3">
        <v>0</v>
      </c>
      <c r="K894" s="3">
        <v>0</v>
      </c>
      <c r="L894" s="3">
        <v>3000</v>
      </c>
      <c r="M894" s="3" t="s">
        <v>313</v>
      </c>
    </row>
    <row r="895" spans="1:13" ht="12.75">
      <c r="A895" s="10">
        <v>43984</v>
      </c>
      <c r="B895" s="3" t="s">
        <v>110</v>
      </c>
      <c r="C895" s="3">
        <v>1000</v>
      </c>
      <c r="D895" s="3" t="s">
        <v>11</v>
      </c>
      <c r="E895" s="3">
        <v>476</v>
      </c>
      <c r="F895" s="3">
        <v>479</v>
      </c>
      <c r="G895" s="3">
        <v>482</v>
      </c>
      <c r="H895" s="3">
        <v>0</v>
      </c>
      <c r="I895" s="3">
        <v>0</v>
      </c>
      <c r="J895" s="3">
        <v>0</v>
      </c>
      <c r="K895" s="3">
        <v>0</v>
      </c>
      <c r="L895" s="19">
        <v>-4000</v>
      </c>
      <c r="M895" s="3" t="s">
        <v>291</v>
      </c>
    </row>
    <row r="896" spans="1:13" ht="12.75">
      <c r="A896" s="10">
        <v>43983</v>
      </c>
      <c r="B896" s="3" t="s">
        <v>19</v>
      </c>
      <c r="C896" s="3">
        <v>1500</v>
      </c>
      <c r="D896" s="3" t="s">
        <v>11</v>
      </c>
      <c r="E896" s="3">
        <v>315</v>
      </c>
      <c r="F896" s="3">
        <v>317</v>
      </c>
      <c r="G896" s="3">
        <v>319</v>
      </c>
      <c r="H896" s="3">
        <v>0</v>
      </c>
      <c r="I896" s="3">
        <v>3000</v>
      </c>
      <c r="J896" s="3">
        <v>3000</v>
      </c>
      <c r="K896" s="3">
        <v>0</v>
      </c>
      <c r="L896" s="19">
        <v>6000</v>
      </c>
      <c r="M896" s="3" t="s">
        <v>290</v>
      </c>
    </row>
    <row r="897" spans="1:13" ht="12.75">
      <c r="A897" s="10">
        <v>43983</v>
      </c>
      <c r="B897" s="3" t="s">
        <v>316</v>
      </c>
      <c r="C897" s="3">
        <v>900</v>
      </c>
      <c r="D897" s="3" t="s">
        <v>11</v>
      </c>
      <c r="E897" s="3">
        <v>414</v>
      </c>
      <c r="F897" s="3">
        <v>418</v>
      </c>
      <c r="G897" s="3">
        <v>422</v>
      </c>
      <c r="H897" s="3">
        <v>0</v>
      </c>
      <c r="I897" s="3">
        <v>3600</v>
      </c>
      <c r="J897" s="3">
        <v>3600</v>
      </c>
      <c r="K897" s="3">
        <v>0</v>
      </c>
      <c r="L897" s="19">
        <v>7200</v>
      </c>
      <c r="M897" s="3" t="s">
        <v>290</v>
      </c>
    </row>
    <row r="898" spans="1:13" ht="12.75">
      <c r="A898" s="10">
        <v>43980</v>
      </c>
      <c r="B898" s="3" t="s">
        <v>348</v>
      </c>
      <c r="C898" s="3">
        <v>2000</v>
      </c>
      <c r="D898" s="3" t="s">
        <v>11</v>
      </c>
      <c r="E898" s="3">
        <v>238</v>
      </c>
      <c r="F898" s="3">
        <v>240</v>
      </c>
      <c r="G898" s="3">
        <v>242</v>
      </c>
      <c r="H898" s="3">
        <v>0</v>
      </c>
      <c r="I898" s="3">
        <v>4000</v>
      </c>
      <c r="J898" s="3">
        <v>4000</v>
      </c>
      <c r="K898" s="3">
        <v>0</v>
      </c>
      <c r="L898" s="19">
        <v>8000</v>
      </c>
      <c r="M898" s="3" t="s">
        <v>290</v>
      </c>
    </row>
    <row r="899" spans="1:13" ht="12.75">
      <c r="A899" s="10">
        <v>43980</v>
      </c>
      <c r="B899" s="3" t="s">
        <v>316</v>
      </c>
      <c r="C899" s="3">
        <v>900</v>
      </c>
      <c r="D899" s="3" t="s">
        <v>11</v>
      </c>
      <c r="E899" s="3">
        <v>393</v>
      </c>
      <c r="F899" s="3">
        <v>397</v>
      </c>
      <c r="G899" s="3">
        <v>401</v>
      </c>
      <c r="H899" s="3">
        <v>0</v>
      </c>
      <c r="I899" s="3">
        <v>3600</v>
      </c>
      <c r="J899" s="3">
        <v>3600</v>
      </c>
      <c r="K899" s="3">
        <v>0</v>
      </c>
      <c r="L899" s="19">
        <v>7200</v>
      </c>
      <c r="M899" s="3" t="s">
        <v>290</v>
      </c>
    </row>
    <row r="900" spans="1:13" ht="12.75">
      <c r="A900" s="10">
        <v>43980</v>
      </c>
      <c r="B900" s="3" t="s">
        <v>178</v>
      </c>
      <c r="C900" s="3">
        <v>1250</v>
      </c>
      <c r="D900" s="3" t="s">
        <v>11</v>
      </c>
      <c r="E900" s="3">
        <v>463</v>
      </c>
      <c r="F900" s="3">
        <v>466</v>
      </c>
      <c r="G900" s="3">
        <v>469</v>
      </c>
      <c r="H900" s="3">
        <v>0</v>
      </c>
      <c r="I900" s="3">
        <v>3750</v>
      </c>
      <c r="J900" s="3">
        <v>0</v>
      </c>
      <c r="K900" s="3">
        <v>0</v>
      </c>
      <c r="L900" s="3">
        <v>3750</v>
      </c>
      <c r="M900" s="3" t="s">
        <v>313</v>
      </c>
    </row>
    <row r="901" spans="1:13" ht="12.75">
      <c r="A901" s="10">
        <v>43979</v>
      </c>
      <c r="B901" s="3" t="s">
        <v>166</v>
      </c>
      <c r="C901" s="3">
        <v>2300</v>
      </c>
      <c r="D901" s="3" t="s">
        <v>11</v>
      </c>
      <c r="E901" s="3">
        <v>187</v>
      </c>
      <c r="F901" s="3">
        <v>188.5</v>
      </c>
      <c r="G901" s="3">
        <v>190</v>
      </c>
      <c r="H901" s="3">
        <v>0</v>
      </c>
      <c r="I901" s="3">
        <v>0</v>
      </c>
      <c r="J901" s="3">
        <v>0</v>
      </c>
      <c r="K901" s="3">
        <v>0</v>
      </c>
      <c r="L901" s="19">
        <v>0</v>
      </c>
      <c r="M901" s="3" t="s">
        <v>294</v>
      </c>
    </row>
    <row r="902" spans="1:13" ht="12.75">
      <c r="A902" s="10">
        <v>43979</v>
      </c>
      <c r="B902" s="3" t="s">
        <v>185</v>
      </c>
      <c r="C902" s="3">
        <v>1200</v>
      </c>
      <c r="D902" s="3" t="s">
        <v>11</v>
      </c>
      <c r="E902" s="3">
        <v>395</v>
      </c>
      <c r="F902" s="3">
        <v>398</v>
      </c>
      <c r="G902" s="3">
        <v>401</v>
      </c>
      <c r="H902" s="3">
        <v>0</v>
      </c>
      <c r="I902" s="3">
        <v>3600</v>
      </c>
      <c r="J902" s="3">
        <v>3600</v>
      </c>
      <c r="K902" s="3">
        <v>0</v>
      </c>
      <c r="L902" s="19">
        <v>7200</v>
      </c>
      <c r="M902" s="3" t="s">
        <v>290</v>
      </c>
    </row>
    <row r="903" spans="1:13" ht="12.75">
      <c r="A903" s="10">
        <v>43979</v>
      </c>
      <c r="B903" s="3" t="s">
        <v>314</v>
      </c>
      <c r="C903" s="3">
        <v>1700</v>
      </c>
      <c r="D903" s="3" t="s">
        <v>11</v>
      </c>
      <c r="E903" s="3">
        <v>169</v>
      </c>
      <c r="F903" s="3">
        <v>171</v>
      </c>
      <c r="G903" s="3">
        <v>173</v>
      </c>
      <c r="H903" s="3">
        <v>0</v>
      </c>
      <c r="I903" s="3">
        <v>3400</v>
      </c>
      <c r="J903" s="3">
        <v>3400</v>
      </c>
      <c r="K903" s="3">
        <v>0</v>
      </c>
      <c r="L903" s="19">
        <v>6800</v>
      </c>
      <c r="M903" s="3" t="s">
        <v>290</v>
      </c>
    </row>
    <row r="904" spans="1:13" ht="12.75">
      <c r="A904" s="10">
        <v>43978</v>
      </c>
      <c r="B904" s="3" t="s">
        <v>316</v>
      </c>
      <c r="C904" s="3">
        <v>900</v>
      </c>
      <c r="D904" s="3" t="s">
        <v>11</v>
      </c>
      <c r="E904" s="3">
        <v>376</v>
      </c>
      <c r="F904" s="3">
        <v>380</v>
      </c>
      <c r="G904" s="3">
        <v>384</v>
      </c>
      <c r="H904" s="3">
        <v>0</v>
      </c>
      <c r="I904" s="3">
        <v>3600</v>
      </c>
      <c r="J904" s="3">
        <v>3600</v>
      </c>
      <c r="K904" s="3">
        <v>0</v>
      </c>
      <c r="L904" s="3">
        <v>7200</v>
      </c>
      <c r="M904" s="3" t="s">
        <v>313</v>
      </c>
    </row>
    <row r="905" spans="1:13" ht="12.75">
      <c r="A905" s="10">
        <v>43978</v>
      </c>
      <c r="B905" s="3" t="s">
        <v>76</v>
      </c>
      <c r="C905" s="3">
        <v>300</v>
      </c>
      <c r="D905" s="3" t="s">
        <v>80</v>
      </c>
      <c r="E905" s="3">
        <v>1600</v>
      </c>
      <c r="F905" s="3">
        <v>1590</v>
      </c>
      <c r="G905" s="3">
        <v>1580</v>
      </c>
      <c r="H905" s="3">
        <v>0</v>
      </c>
      <c r="I905" s="3">
        <v>0</v>
      </c>
      <c r="J905" s="3">
        <v>0</v>
      </c>
      <c r="K905" s="3">
        <v>0</v>
      </c>
      <c r="L905" s="19">
        <v>0</v>
      </c>
      <c r="M905" s="3" t="s">
        <v>294</v>
      </c>
    </row>
    <row r="906" spans="1:13" ht="12.75">
      <c r="A906" s="10">
        <v>43978</v>
      </c>
      <c r="B906" s="3" t="s">
        <v>110</v>
      </c>
      <c r="C906" s="3">
        <v>1000</v>
      </c>
      <c r="D906" s="3" t="s">
        <v>80</v>
      </c>
      <c r="E906" s="3">
        <v>420</v>
      </c>
      <c r="F906" s="3">
        <v>417</v>
      </c>
      <c r="G906" s="3">
        <v>414</v>
      </c>
      <c r="H906" s="3">
        <v>0</v>
      </c>
      <c r="I906" s="3">
        <v>3000</v>
      </c>
      <c r="J906" s="3">
        <v>0</v>
      </c>
      <c r="K906" s="3">
        <v>0</v>
      </c>
      <c r="L906" s="19">
        <v>3000</v>
      </c>
      <c r="M906" s="3" t="s">
        <v>313</v>
      </c>
    </row>
    <row r="907" spans="1:13" ht="12.75">
      <c r="A907" s="10">
        <v>43977</v>
      </c>
      <c r="B907" s="3" t="s">
        <v>76</v>
      </c>
      <c r="C907" s="3">
        <v>300</v>
      </c>
      <c r="D907" s="1" t="s">
        <v>11</v>
      </c>
      <c r="E907" s="3">
        <v>1630</v>
      </c>
      <c r="F907" s="3">
        <v>1640</v>
      </c>
      <c r="G907" s="3">
        <v>1650</v>
      </c>
      <c r="H907" s="3">
        <v>0</v>
      </c>
      <c r="I907" s="3">
        <v>3000</v>
      </c>
      <c r="J907" s="3">
        <v>0</v>
      </c>
      <c r="K907" s="3">
        <v>0</v>
      </c>
      <c r="L907" s="19">
        <v>3000</v>
      </c>
      <c r="M907" s="3" t="s">
        <v>313</v>
      </c>
    </row>
    <row r="908" spans="1:13" ht="12.75">
      <c r="A908" s="10">
        <v>43977</v>
      </c>
      <c r="B908" s="3" t="s">
        <v>212</v>
      </c>
      <c r="C908" s="3">
        <v>3500</v>
      </c>
      <c r="D908" s="3" t="s">
        <v>11</v>
      </c>
      <c r="E908" s="3">
        <v>127.5</v>
      </c>
      <c r="F908" s="3">
        <v>128.5</v>
      </c>
      <c r="G908" s="3">
        <v>129.5</v>
      </c>
      <c r="H908" s="3">
        <v>0</v>
      </c>
      <c r="I908" s="3">
        <v>3500</v>
      </c>
      <c r="J908" s="3">
        <v>3500</v>
      </c>
      <c r="K908" s="3">
        <v>0</v>
      </c>
      <c r="L908" s="19">
        <v>7000</v>
      </c>
      <c r="M908" s="3" t="s">
        <v>290</v>
      </c>
    </row>
    <row r="909" spans="1:13" ht="12.75">
      <c r="A909" s="10">
        <v>43973</v>
      </c>
      <c r="B909" s="3" t="s">
        <v>19</v>
      </c>
      <c r="C909" s="3">
        <v>1500</v>
      </c>
      <c r="D909" s="3" t="s">
        <v>80</v>
      </c>
      <c r="E909" s="3">
        <v>276</v>
      </c>
      <c r="F909" s="3">
        <v>274</v>
      </c>
      <c r="G909" s="3">
        <v>272</v>
      </c>
      <c r="H909" s="3">
        <v>0</v>
      </c>
      <c r="I909" s="3">
        <v>0</v>
      </c>
      <c r="J909" s="3">
        <v>0</v>
      </c>
      <c r="K909" s="3">
        <v>0</v>
      </c>
      <c r="L909" s="19">
        <v>0</v>
      </c>
      <c r="M909" s="3" t="s">
        <v>294</v>
      </c>
    </row>
    <row r="910" spans="1:13" ht="12.75">
      <c r="A910" s="10">
        <v>43972</v>
      </c>
      <c r="B910" s="3" t="s">
        <v>314</v>
      </c>
      <c r="C910" s="3">
        <v>1700</v>
      </c>
      <c r="D910" s="3" t="s">
        <v>11</v>
      </c>
      <c r="E910" s="3">
        <v>156</v>
      </c>
      <c r="F910" s="3">
        <v>158</v>
      </c>
      <c r="G910" s="3">
        <v>160</v>
      </c>
      <c r="H910" s="3">
        <v>0</v>
      </c>
      <c r="I910" s="3">
        <v>3400</v>
      </c>
      <c r="J910" s="3">
        <v>0</v>
      </c>
      <c r="K910" s="3">
        <v>0</v>
      </c>
      <c r="L910" s="3">
        <v>3400</v>
      </c>
      <c r="M910" s="3" t="s">
        <v>313</v>
      </c>
    </row>
    <row r="911" spans="1:13" ht="12.75">
      <c r="A911" s="10">
        <v>43972</v>
      </c>
      <c r="B911" s="3" t="s">
        <v>369</v>
      </c>
      <c r="C911" s="3">
        <v>300</v>
      </c>
      <c r="D911" s="3" t="s">
        <v>11</v>
      </c>
      <c r="E911" s="3">
        <v>1515</v>
      </c>
      <c r="F911" s="3">
        <v>1525</v>
      </c>
      <c r="G911" s="3">
        <v>1535</v>
      </c>
      <c r="H911" s="3">
        <v>0</v>
      </c>
      <c r="I911" s="3">
        <v>3000</v>
      </c>
      <c r="J911" s="3">
        <v>3000</v>
      </c>
      <c r="K911" s="3">
        <v>0</v>
      </c>
      <c r="L911" s="19">
        <v>6000</v>
      </c>
      <c r="M911" s="3" t="s">
        <v>290</v>
      </c>
    </row>
    <row r="912" spans="1:13" ht="12.75">
      <c r="A912" s="10">
        <v>43972</v>
      </c>
      <c r="B912" s="3" t="s">
        <v>316</v>
      </c>
      <c r="C912" s="3">
        <v>900</v>
      </c>
      <c r="D912" s="3" t="s">
        <v>11</v>
      </c>
      <c r="E912" s="3">
        <v>364</v>
      </c>
      <c r="F912" s="3">
        <v>368</v>
      </c>
      <c r="G912" s="3">
        <v>372</v>
      </c>
      <c r="H912" s="3">
        <v>0</v>
      </c>
      <c r="I912" s="3">
        <v>1800</v>
      </c>
      <c r="J912" s="3">
        <v>0</v>
      </c>
      <c r="K912" s="3">
        <v>0</v>
      </c>
      <c r="L912" s="3">
        <v>1800</v>
      </c>
      <c r="M912" s="3" t="s">
        <v>313</v>
      </c>
    </row>
    <row r="913" spans="1:13" ht="12.75">
      <c r="A913" s="10">
        <v>43971</v>
      </c>
      <c r="B913" s="3" t="s">
        <v>110</v>
      </c>
      <c r="C913" s="3">
        <v>1000</v>
      </c>
      <c r="D913" s="3" t="s">
        <v>11</v>
      </c>
      <c r="E913" s="3">
        <v>387</v>
      </c>
      <c r="F913" s="3">
        <v>390</v>
      </c>
      <c r="G913" s="3">
        <v>393</v>
      </c>
      <c r="H913" s="3">
        <v>0</v>
      </c>
      <c r="I913" s="3">
        <v>3000</v>
      </c>
      <c r="J913" s="3">
        <v>3000</v>
      </c>
      <c r="K913" s="3">
        <v>0</v>
      </c>
      <c r="L913" s="19">
        <v>6000</v>
      </c>
      <c r="M913" s="3" t="s">
        <v>290</v>
      </c>
    </row>
    <row r="914" spans="1:13" ht="12.75">
      <c r="A914" s="10">
        <v>43971</v>
      </c>
      <c r="B914" s="3" t="s">
        <v>314</v>
      </c>
      <c r="C914" s="3">
        <v>1700</v>
      </c>
      <c r="D914" s="3" t="s">
        <v>11</v>
      </c>
      <c r="E914" s="3">
        <v>154</v>
      </c>
      <c r="F914" s="3">
        <v>156</v>
      </c>
      <c r="G914" s="3">
        <v>158</v>
      </c>
      <c r="H914" s="3">
        <v>0</v>
      </c>
      <c r="I914" s="3">
        <v>0</v>
      </c>
      <c r="J914" s="3">
        <v>0</v>
      </c>
      <c r="K914" s="3">
        <v>0</v>
      </c>
      <c r="L914" s="19">
        <v>0</v>
      </c>
      <c r="M914" s="3" t="s">
        <v>294</v>
      </c>
    </row>
    <row r="915" spans="1:13" ht="12.75">
      <c r="A915" s="10">
        <v>43971</v>
      </c>
      <c r="B915" s="3" t="s">
        <v>316</v>
      </c>
      <c r="C915" s="3">
        <v>900</v>
      </c>
      <c r="D915" s="3" t="s">
        <v>11</v>
      </c>
      <c r="E915" s="3">
        <v>354</v>
      </c>
      <c r="F915" s="3">
        <v>358</v>
      </c>
      <c r="G915" s="3">
        <v>362</v>
      </c>
      <c r="H915" s="3">
        <v>0</v>
      </c>
      <c r="I915" s="3">
        <v>3600</v>
      </c>
      <c r="J915" s="3">
        <v>0</v>
      </c>
      <c r="K915" s="3">
        <v>0</v>
      </c>
      <c r="L915" s="19">
        <v>3600</v>
      </c>
      <c r="M915" s="3" t="s">
        <v>313</v>
      </c>
    </row>
    <row r="916" spans="1:13" ht="12.75">
      <c r="A916" s="10">
        <v>43970</v>
      </c>
      <c r="B916" s="3" t="s">
        <v>219</v>
      </c>
      <c r="C916" s="3">
        <v>4000</v>
      </c>
      <c r="D916" s="3" t="s">
        <v>11</v>
      </c>
      <c r="E916" s="3">
        <v>157</v>
      </c>
      <c r="F916" s="3">
        <v>158</v>
      </c>
      <c r="G916" s="3">
        <v>159</v>
      </c>
      <c r="H916" s="3">
        <v>0</v>
      </c>
      <c r="I916" s="3">
        <v>4000</v>
      </c>
      <c r="J916" s="3">
        <v>0</v>
      </c>
      <c r="K916" s="3">
        <v>0</v>
      </c>
      <c r="L916" s="19">
        <v>4000</v>
      </c>
      <c r="M916" s="3" t="s">
        <v>313</v>
      </c>
    </row>
    <row r="917" spans="1:13" ht="12.75">
      <c r="A917" s="10">
        <v>43970</v>
      </c>
      <c r="B917" s="3" t="s">
        <v>355</v>
      </c>
      <c r="C917" s="3">
        <v>4300</v>
      </c>
      <c r="D917" s="3" t="s">
        <v>11</v>
      </c>
      <c r="E917" s="3">
        <v>83</v>
      </c>
      <c r="F917" s="3">
        <v>84</v>
      </c>
      <c r="G917" s="3">
        <v>85</v>
      </c>
      <c r="H917" s="3">
        <v>0</v>
      </c>
      <c r="I917" s="3">
        <v>4300</v>
      </c>
      <c r="J917" s="3">
        <v>4300</v>
      </c>
      <c r="K917" s="3">
        <v>0</v>
      </c>
      <c r="L917" s="19">
        <v>8600</v>
      </c>
      <c r="M917" s="3" t="s">
        <v>290</v>
      </c>
    </row>
    <row r="918" spans="1:13" ht="12.75">
      <c r="A918" s="10">
        <v>43969</v>
      </c>
      <c r="B918" s="3" t="s">
        <v>240</v>
      </c>
      <c r="C918" s="3">
        <v>5334</v>
      </c>
      <c r="D918" s="3" t="s">
        <v>80</v>
      </c>
      <c r="E918" s="3">
        <v>83</v>
      </c>
      <c r="F918" s="3">
        <v>82.2</v>
      </c>
      <c r="G918" s="3">
        <v>81</v>
      </c>
      <c r="H918" s="3">
        <v>0</v>
      </c>
      <c r="I918" s="3">
        <v>4267.2</v>
      </c>
      <c r="J918" s="3">
        <v>0</v>
      </c>
      <c r="K918" s="3">
        <v>0</v>
      </c>
      <c r="L918" s="3">
        <v>4267.2</v>
      </c>
      <c r="M918" s="3" t="s">
        <v>313</v>
      </c>
    </row>
    <row r="919" spans="1:13" ht="12.75">
      <c r="A919" s="10">
        <v>43969</v>
      </c>
      <c r="B919" s="3" t="s">
        <v>128</v>
      </c>
      <c r="C919" s="3">
        <v>1375</v>
      </c>
      <c r="D919" s="3" t="s">
        <v>80</v>
      </c>
      <c r="E919" s="3">
        <v>310</v>
      </c>
      <c r="F919" s="3">
        <v>308</v>
      </c>
      <c r="G919" s="3">
        <v>305</v>
      </c>
      <c r="H919" s="3">
        <v>0</v>
      </c>
      <c r="I919" s="3">
        <v>2750</v>
      </c>
      <c r="J919" s="3">
        <v>4125</v>
      </c>
      <c r="K919" s="3">
        <v>0</v>
      </c>
      <c r="L919" s="19">
        <v>6875</v>
      </c>
      <c r="M919" s="3" t="s">
        <v>290</v>
      </c>
    </row>
    <row r="920" spans="1:13" ht="12.75">
      <c r="A920" s="10">
        <v>43966</v>
      </c>
      <c r="B920" s="3" t="s">
        <v>19</v>
      </c>
      <c r="C920" s="3">
        <v>1500</v>
      </c>
      <c r="D920" s="3" t="s">
        <v>11</v>
      </c>
      <c r="E920" s="3">
        <v>273</v>
      </c>
      <c r="F920" s="3">
        <v>275</v>
      </c>
      <c r="G920" s="3">
        <v>277</v>
      </c>
      <c r="H920" s="3">
        <v>0</v>
      </c>
      <c r="I920" s="3">
        <v>3000</v>
      </c>
      <c r="J920" s="3">
        <v>3000</v>
      </c>
      <c r="K920" s="3">
        <v>0</v>
      </c>
      <c r="L920" s="19">
        <v>6000</v>
      </c>
      <c r="M920" s="3" t="s">
        <v>290</v>
      </c>
    </row>
    <row r="921" spans="1:13" ht="12.75">
      <c r="A921" s="10">
        <v>43966</v>
      </c>
      <c r="B921" s="3" t="s">
        <v>212</v>
      </c>
      <c r="C921" s="3">
        <v>3500</v>
      </c>
      <c r="D921" s="3" t="s">
        <v>11</v>
      </c>
      <c r="E921" s="3">
        <v>119</v>
      </c>
      <c r="F921" s="3">
        <v>120</v>
      </c>
      <c r="G921" s="3">
        <v>121</v>
      </c>
      <c r="H921" s="3">
        <v>0</v>
      </c>
      <c r="I921" s="3">
        <v>2975</v>
      </c>
      <c r="J921" s="3">
        <v>0</v>
      </c>
      <c r="K921" s="3">
        <v>0</v>
      </c>
      <c r="L921" s="19">
        <v>2975</v>
      </c>
      <c r="M921" s="3" t="s">
        <v>385</v>
      </c>
    </row>
    <row r="922" spans="1:13" ht="12.75">
      <c r="A922" s="10">
        <v>43966</v>
      </c>
      <c r="B922" s="3" t="s">
        <v>137</v>
      </c>
      <c r="C922" s="3">
        <v>1800</v>
      </c>
      <c r="D922" s="3" t="s">
        <v>11</v>
      </c>
      <c r="E922" s="3">
        <v>313</v>
      </c>
      <c r="F922" s="3">
        <v>315</v>
      </c>
      <c r="G922" s="3">
        <v>317</v>
      </c>
      <c r="H922" s="3">
        <v>0</v>
      </c>
      <c r="I922" s="3">
        <v>3600</v>
      </c>
      <c r="J922" s="3">
        <v>3600</v>
      </c>
      <c r="K922" s="3">
        <v>0</v>
      </c>
      <c r="L922" s="19">
        <v>7200</v>
      </c>
      <c r="M922" s="3" t="s">
        <v>290</v>
      </c>
    </row>
    <row r="923" spans="1:13" ht="12.75">
      <c r="A923" s="10">
        <v>43964</v>
      </c>
      <c r="B923" s="3" t="s">
        <v>219</v>
      </c>
      <c r="C923" s="3">
        <v>4000</v>
      </c>
      <c r="D923" s="3" t="s">
        <v>11</v>
      </c>
      <c r="E923" s="3">
        <v>168.5</v>
      </c>
      <c r="F923" s="3">
        <v>169.5</v>
      </c>
      <c r="G923" s="3">
        <v>170.5</v>
      </c>
      <c r="H923" s="3">
        <v>0</v>
      </c>
      <c r="I923" s="3">
        <v>0</v>
      </c>
      <c r="J923" s="3">
        <v>0</v>
      </c>
      <c r="K923" s="3">
        <v>0</v>
      </c>
      <c r="L923" s="19">
        <v>0</v>
      </c>
      <c r="M923" s="3" t="s">
        <v>294</v>
      </c>
    </row>
    <row r="924" spans="1:13" ht="12.75">
      <c r="A924" s="10">
        <v>43964</v>
      </c>
      <c r="B924" s="3" t="s">
        <v>47</v>
      </c>
      <c r="C924" s="3">
        <v>1851</v>
      </c>
      <c r="D924" s="3" t="s">
        <v>80</v>
      </c>
      <c r="E924" s="3">
        <v>556</v>
      </c>
      <c r="F924" s="3">
        <v>554</v>
      </c>
      <c r="G924" s="3">
        <v>551</v>
      </c>
      <c r="H924" s="3">
        <v>0</v>
      </c>
      <c r="I924" s="3">
        <v>3702</v>
      </c>
      <c r="J924" s="3">
        <v>0</v>
      </c>
      <c r="K924" s="3">
        <v>0</v>
      </c>
      <c r="L924" s="19">
        <v>3702</v>
      </c>
      <c r="M924" s="3" t="s">
        <v>313</v>
      </c>
    </row>
    <row r="925" spans="1:13" ht="12.75">
      <c r="A925" s="10">
        <v>43964</v>
      </c>
      <c r="B925" s="3" t="s">
        <v>19</v>
      </c>
      <c r="C925" s="3">
        <v>1500</v>
      </c>
      <c r="D925" s="3" t="s">
        <v>80</v>
      </c>
      <c r="E925" s="3">
        <v>282</v>
      </c>
      <c r="F925" s="3">
        <v>280</v>
      </c>
      <c r="G925" s="3">
        <v>278</v>
      </c>
      <c r="H925" s="3">
        <v>0</v>
      </c>
      <c r="I925" s="3">
        <v>3000</v>
      </c>
      <c r="J925" s="3">
        <v>0</v>
      </c>
      <c r="K925" s="3">
        <v>0</v>
      </c>
      <c r="L925" s="19">
        <v>3000</v>
      </c>
      <c r="M925" s="3" t="s">
        <v>313</v>
      </c>
    </row>
    <row r="926" spans="1:13" ht="12.75">
      <c r="A926" s="10">
        <v>43963</v>
      </c>
      <c r="B926" s="3" t="s">
        <v>110</v>
      </c>
      <c r="C926" s="3">
        <v>1000</v>
      </c>
      <c r="D926" s="3" t="s">
        <v>80</v>
      </c>
      <c r="E926" s="3">
        <v>384</v>
      </c>
      <c r="F926" s="3">
        <v>381</v>
      </c>
      <c r="G926" s="3">
        <v>378</v>
      </c>
      <c r="H926" s="3">
        <v>0</v>
      </c>
      <c r="I926" s="3">
        <v>3000</v>
      </c>
      <c r="J926" s="3">
        <v>0</v>
      </c>
      <c r="K926" s="3">
        <v>0</v>
      </c>
      <c r="L926" s="19">
        <v>3000</v>
      </c>
      <c r="M926" s="3" t="s">
        <v>313</v>
      </c>
    </row>
    <row r="927" spans="1:13" ht="12.75">
      <c r="A927" s="10">
        <v>43963</v>
      </c>
      <c r="B927" s="3" t="s">
        <v>369</v>
      </c>
      <c r="C927" s="3">
        <v>300</v>
      </c>
      <c r="D927" s="3" t="s">
        <v>80</v>
      </c>
      <c r="E927" s="3">
        <v>1530</v>
      </c>
      <c r="F927" s="3">
        <v>1520</v>
      </c>
      <c r="G927" s="3">
        <v>1510</v>
      </c>
      <c r="H927" s="3">
        <v>0</v>
      </c>
      <c r="I927" s="3">
        <v>3000</v>
      </c>
      <c r="J927" s="3">
        <v>0</v>
      </c>
      <c r="K927" s="3">
        <v>0</v>
      </c>
      <c r="L927" s="19">
        <v>3000</v>
      </c>
      <c r="M927" s="3" t="s">
        <v>313</v>
      </c>
    </row>
    <row r="928" spans="1:13" ht="12.75">
      <c r="A928" s="10">
        <v>43963</v>
      </c>
      <c r="B928" s="3" t="s">
        <v>55</v>
      </c>
      <c r="C928" s="3">
        <v>3000</v>
      </c>
      <c r="D928" s="3" t="s">
        <v>80</v>
      </c>
      <c r="E928" s="3">
        <v>163</v>
      </c>
      <c r="F928" s="3">
        <v>162</v>
      </c>
      <c r="G928" s="3">
        <v>161</v>
      </c>
      <c r="H928" s="3">
        <v>0</v>
      </c>
      <c r="I928" s="3">
        <v>3000</v>
      </c>
      <c r="J928" s="3">
        <v>0</v>
      </c>
      <c r="K928" s="3">
        <v>0</v>
      </c>
      <c r="L928" s="19">
        <v>3000</v>
      </c>
      <c r="M928" s="3" t="s">
        <v>313</v>
      </c>
    </row>
    <row r="929" spans="1:13" ht="12.75">
      <c r="A929" s="10">
        <v>43960</v>
      </c>
      <c r="B929" s="3" t="s">
        <v>173</v>
      </c>
      <c r="C929" s="3">
        <v>3500</v>
      </c>
      <c r="D929" s="3" t="s">
        <v>11</v>
      </c>
      <c r="E929" s="3">
        <v>80.5</v>
      </c>
      <c r="F929" s="3">
        <v>81.5</v>
      </c>
      <c r="G929" s="3">
        <v>82.5</v>
      </c>
      <c r="H929" s="3">
        <v>0</v>
      </c>
      <c r="I929" s="3">
        <v>0</v>
      </c>
      <c r="J929" s="3">
        <v>0</v>
      </c>
      <c r="K929" s="3">
        <v>0</v>
      </c>
      <c r="L929" s="19">
        <v>0</v>
      </c>
      <c r="M929" s="3" t="s">
        <v>294</v>
      </c>
    </row>
    <row r="930" spans="1:13" ht="12.75">
      <c r="A930" s="10">
        <v>43959</v>
      </c>
      <c r="B930" s="3" t="s">
        <v>355</v>
      </c>
      <c r="C930" s="3">
        <v>4300</v>
      </c>
      <c r="D930" s="3" t="s">
        <v>11</v>
      </c>
      <c r="E930" s="3">
        <v>84</v>
      </c>
      <c r="F930" s="3">
        <v>85</v>
      </c>
      <c r="G930" s="3">
        <v>86</v>
      </c>
      <c r="H930" s="3">
        <v>0</v>
      </c>
      <c r="I930" s="3">
        <v>4300</v>
      </c>
      <c r="J930" s="3">
        <v>4300</v>
      </c>
      <c r="K930" s="3">
        <v>0</v>
      </c>
      <c r="L930" s="19">
        <v>8600</v>
      </c>
      <c r="M930" s="3" t="s">
        <v>290</v>
      </c>
    </row>
    <row r="931" spans="1:13" ht="12.75">
      <c r="A931" s="10">
        <v>43959</v>
      </c>
      <c r="B931" s="3" t="s">
        <v>192</v>
      </c>
      <c r="C931" s="3">
        <v>505</v>
      </c>
      <c r="D931" s="3" t="s">
        <v>11</v>
      </c>
      <c r="E931" s="3">
        <v>1554</v>
      </c>
      <c r="F931" s="3">
        <v>1560</v>
      </c>
      <c r="G931" s="3">
        <v>1566</v>
      </c>
      <c r="H931" s="1">
        <v>0</v>
      </c>
      <c r="I931" s="3">
        <v>3030</v>
      </c>
      <c r="J931" s="3">
        <v>3030</v>
      </c>
      <c r="K931" s="3">
        <v>0</v>
      </c>
      <c r="L931" s="19">
        <v>6060</v>
      </c>
      <c r="M931" s="3" t="s">
        <v>290</v>
      </c>
    </row>
    <row r="932" spans="1:13" ht="12.75">
      <c r="A932" s="10">
        <v>43959</v>
      </c>
      <c r="B932" s="3" t="s">
        <v>110</v>
      </c>
      <c r="C932" s="3">
        <v>1000</v>
      </c>
      <c r="D932" s="3" t="s">
        <v>80</v>
      </c>
      <c r="E932" s="3">
        <v>394.5</v>
      </c>
      <c r="F932" s="3">
        <v>391</v>
      </c>
      <c r="G932" s="3">
        <v>387</v>
      </c>
      <c r="H932" s="3">
        <v>0</v>
      </c>
      <c r="I932" s="3">
        <v>3500</v>
      </c>
      <c r="J932" s="3">
        <v>0</v>
      </c>
      <c r="K932" s="3">
        <v>0</v>
      </c>
      <c r="L932" s="19">
        <v>3500</v>
      </c>
      <c r="M932" s="3" t="s">
        <v>313</v>
      </c>
    </row>
    <row r="933" spans="1:13" ht="12.75">
      <c r="A933" s="10">
        <v>43959</v>
      </c>
      <c r="B933" s="3" t="s">
        <v>55</v>
      </c>
      <c r="C933" s="3">
        <v>3000</v>
      </c>
      <c r="D933" s="3" t="s">
        <v>11</v>
      </c>
      <c r="E933" s="3">
        <v>174</v>
      </c>
      <c r="F933" s="3">
        <v>175</v>
      </c>
      <c r="G933" s="3">
        <v>176</v>
      </c>
      <c r="H933" s="3">
        <v>0</v>
      </c>
      <c r="I933" s="3">
        <v>0</v>
      </c>
      <c r="J933" s="3">
        <v>0</v>
      </c>
      <c r="K933" s="3">
        <v>0</v>
      </c>
      <c r="L933" s="19">
        <v>0</v>
      </c>
      <c r="M933" s="3" t="s">
        <v>294</v>
      </c>
    </row>
    <row r="934" spans="1:13" ht="12.75">
      <c r="A934" s="10">
        <v>43959</v>
      </c>
      <c r="B934" s="3" t="s">
        <v>156</v>
      </c>
      <c r="C934" s="3">
        <v>2700</v>
      </c>
      <c r="D934" s="3" t="s">
        <v>11</v>
      </c>
      <c r="E934" s="3">
        <v>133</v>
      </c>
      <c r="F934" s="3">
        <v>134.4</v>
      </c>
      <c r="G934" s="3">
        <v>136</v>
      </c>
      <c r="H934" s="3">
        <v>0</v>
      </c>
      <c r="I934" s="3">
        <v>0</v>
      </c>
      <c r="J934" s="3">
        <v>0</v>
      </c>
      <c r="K934" s="3">
        <v>0</v>
      </c>
      <c r="L934" s="19">
        <v>0</v>
      </c>
      <c r="M934" s="3" t="s">
        <v>294</v>
      </c>
    </row>
    <row r="935" spans="1:13" ht="12.75">
      <c r="A935" s="10">
        <v>43958</v>
      </c>
      <c r="B935" s="3" t="s">
        <v>253</v>
      </c>
      <c r="C935" s="3">
        <v>2500</v>
      </c>
      <c r="D935" s="3" t="s">
        <v>11</v>
      </c>
      <c r="E935" s="3" t="s">
        <v>384</v>
      </c>
      <c r="F935" s="3">
        <v>277</v>
      </c>
      <c r="G935" s="3">
        <v>279</v>
      </c>
      <c r="H935" s="3">
        <v>0</v>
      </c>
      <c r="I935" s="3">
        <v>3750</v>
      </c>
      <c r="J935" s="3">
        <v>0</v>
      </c>
      <c r="K935" s="3">
        <v>0</v>
      </c>
      <c r="L935" s="19">
        <v>3750</v>
      </c>
      <c r="M935" s="3" t="s">
        <v>313</v>
      </c>
    </row>
    <row r="936" spans="1:13" ht="12.75">
      <c r="A936" s="10">
        <v>43957</v>
      </c>
      <c r="B936" s="3" t="s">
        <v>367</v>
      </c>
      <c r="C936" s="3">
        <v>2300</v>
      </c>
      <c r="D936" s="3" t="s">
        <v>11</v>
      </c>
      <c r="E936" s="3">
        <v>166.5</v>
      </c>
      <c r="F936" s="3">
        <v>168</v>
      </c>
      <c r="G936" s="3">
        <v>170</v>
      </c>
      <c r="H936" s="3">
        <v>0</v>
      </c>
      <c r="I936" s="3">
        <v>3450</v>
      </c>
      <c r="J936" s="3">
        <v>0</v>
      </c>
      <c r="K936" s="3">
        <v>0</v>
      </c>
      <c r="L936" s="19">
        <v>3450</v>
      </c>
      <c r="M936" s="3" t="s">
        <v>313</v>
      </c>
    </row>
    <row r="937" spans="1:13" ht="12.75">
      <c r="A937" s="10">
        <v>43957</v>
      </c>
      <c r="B937" s="3" t="s">
        <v>55</v>
      </c>
      <c r="C937" s="3">
        <v>3000</v>
      </c>
      <c r="D937" s="3" t="s">
        <v>80</v>
      </c>
      <c r="E937" s="3">
        <v>168</v>
      </c>
      <c r="F937" s="3">
        <v>167</v>
      </c>
      <c r="G937" s="3">
        <v>166</v>
      </c>
      <c r="H937" s="3">
        <v>0</v>
      </c>
      <c r="I937" s="3">
        <v>3000</v>
      </c>
      <c r="J937" s="3">
        <v>0</v>
      </c>
      <c r="K937" s="3">
        <v>0</v>
      </c>
      <c r="L937" s="19">
        <v>3000</v>
      </c>
      <c r="M937" s="3" t="s">
        <v>313</v>
      </c>
    </row>
    <row r="938" spans="1:13" ht="12.75">
      <c r="A938" s="10">
        <v>43957</v>
      </c>
      <c r="B938" s="3" t="s">
        <v>185</v>
      </c>
      <c r="C938" s="3">
        <v>1200</v>
      </c>
      <c r="D938" s="3" t="s">
        <v>80</v>
      </c>
      <c r="E938" s="3">
        <v>373</v>
      </c>
      <c r="F938" s="3">
        <v>370</v>
      </c>
      <c r="G938" s="3">
        <v>367</v>
      </c>
      <c r="H938" s="1">
        <v>0</v>
      </c>
      <c r="I938" s="3">
        <v>3600</v>
      </c>
      <c r="J938" s="3">
        <v>0</v>
      </c>
      <c r="K938" s="3">
        <v>0</v>
      </c>
      <c r="L938" s="19">
        <v>3600</v>
      </c>
      <c r="M938" s="3" t="s">
        <v>313</v>
      </c>
    </row>
    <row r="939" spans="1:13" ht="12.75">
      <c r="A939" s="10">
        <v>43956</v>
      </c>
      <c r="B939" s="3" t="s">
        <v>316</v>
      </c>
      <c r="C939" s="3">
        <v>900</v>
      </c>
      <c r="D939" s="3" t="s">
        <v>11</v>
      </c>
      <c r="E939" s="3">
        <v>400</v>
      </c>
      <c r="F939" s="3">
        <v>404</v>
      </c>
      <c r="G939" s="3">
        <v>408</v>
      </c>
      <c r="H939" s="3">
        <v>0</v>
      </c>
      <c r="I939" s="3">
        <v>0</v>
      </c>
      <c r="J939" s="3">
        <v>0</v>
      </c>
      <c r="K939" s="3">
        <v>0</v>
      </c>
      <c r="L939" s="19">
        <v>-5400</v>
      </c>
      <c r="M939" s="3" t="s">
        <v>291</v>
      </c>
    </row>
    <row r="940" spans="1:13" ht="12.75">
      <c r="A940" s="10">
        <v>43955</v>
      </c>
      <c r="B940" s="3" t="s">
        <v>19</v>
      </c>
      <c r="C940" s="3">
        <v>1500</v>
      </c>
      <c r="D940" s="3" t="s">
        <v>80</v>
      </c>
      <c r="E940" s="3">
        <v>275</v>
      </c>
      <c r="F940" s="3">
        <v>273</v>
      </c>
      <c r="G940" s="3">
        <v>271</v>
      </c>
      <c r="H940" s="3">
        <v>0</v>
      </c>
      <c r="I940" s="3">
        <v>3000</v>
      </c>
      <c r="J940" s="3">
        <v>0</v>
      </c>
      <c r="K940" s="3">
        <v>0</v>
      </c>
      <c r="L940" s="19">
        <v>3000</v>
      </c>
      <c r="M940" s="3" t="s">
        <v>313</v>
      </c>
    </row>
    <row r="941" spans="1:13" ht="12.75">
      <c r="A941" s="10">
        <v>43955</v>
      </c>
      <c r="B941" s="3" t="s">
        <v>363</v>
      </c>
      <c r="C941" s="3">
        <v>1000</v>
      </c>
      <c r="D941" s="3" t="s">
        <v>80</v>
      </c>
      <c r="E941" s="3">
        <v>345</v>
      </c>
      <c r="F941" s="3">
        <v>342</v>
      </c>
      <c r="G941" s="3">
        <v>339</v>
      </c>
      <c r="H941" s="3">
        <v>0</v>
      </c>
      <c r="I941" s="3">
        <v>3000</v>
      </c>
      <c r="J941" s="3">
        <v>0</v>
      </c>
      <c r="K941" s="3">
        <v>0</v>
      </c>
      <c r="L941" s="19">
        <v>3000</v>
      </c>
      <c r="M941" s="3" t="s">
        <v>313</v>
      </c>
    </row>
    <row r="942" spans="1:13" ht="12.75">
      <c r="A942" s="10">
        <v>43950</v>
      </c>
      <c r="B942" s="3" t="s">
        <v>55</v>
      </c>
      <c r="C942" s="3">
        <v>3000</v>
      </c>
      <c r="D942" s="3" t="s">
        <v>11</v>
      </c>
      <c r="E942" s="3">
        <v>194</v>
      </c>
      <c r="F942" s="3">
        <v>195</v>
      </c>
      <c r="G942" s="3">
        <v>196</v>
      </c>
      <c r="H942" s="3">
        <v>0</v>
      </c>
      <c r="I942" s="3">
        <v>3000</v>
      </c>
      <c r="J942" s="3">
        <v>0</v>
      </c>
      <c r="K942" s="3">
        <v>0</v>
      </c>
      <c r="L942" s="19">
        <v>3000</v>
      </c>
      <c r="M942" s="3" t="s">
        <v>313</v>
      </c>
    </row>
    <row r="943" spans="1:13" ht="12.75">
      <c r="A943" s="10">
        <v>43950</v>
      </c>
      <c r="B943" s="3" t="s">
        <v>19</v>
      </c>
      <c r="C943" s="3">
        <v>1500</v>
      </c>
      <c r="D943" s="3" t="s">
        <v>11</v>
      </c>
      <c r="E943" s="3">
        <v>295</v>
      </c>
      <c r="F943" s="3">
        <v>297</v>
      </c>
      <c r="G943" s="3">
        <v>299</v>
      </c>
      <c r="H943" s="3">
        <v>0</v>
      </c>
      <c r="I943" s="3">
        <v>3000</v>
      </c>
      <c r="J943" s="3">
        <v>3000</v>
      </c>
      <c r="K943" s="3">
        <v>0</v>
      </c>
      <c r="L943" s="19">
        <v>6000</v>
      </c>
      <c r="M943" s="3" t="s">
        <v>290</v>
      </c>
    </row>
    <row r="944" spans="1:13" ht="12.75">
      <c r="A944" s="10">
        <v>43950</v>
      </c>
      <c r="B944" s="3" t="s">
        <v>185</v>
      </c>
      <c r="C944" s="3">
        <v>1200</v>
      </c>
      <c r="D944" s="3" t="s">
        <v>11</v>
      </c>
      <c r="E944" s="3">
        <v>455</v>
      </c>
      <c r="F944" s="3">
        <v>458</v>
      </c>
      <c r="G944" s="3">
        <v>461</v>
      </c>
      <c r="H944" s="3">
        <v>0</v>
      </c>
      <c r="I944" s="3">
        <v>3600</v>
      </c>
      <c r="J944" s="3">
        <v>3600</v>
      </c>
      <c r="K944" s="3">
        <v>0</v>
      </c>
      <c r="L944" s="19">
        <v>7200</v>
      </c>
      <c r="M944" s="3" t="s">
        <v>290</v>
      </c>
    </row>
    <row r="945" spans="1:13" ht="12.75">
      <c r="A945" s="10">
        <v>43950</v>
      </c>
      <c r="B945" s="3" t="s">
        <v>173</v>
      </c>
      <c r="C945" s="3">
        <v>3500</v>
      </c>
      <c r="D945" s="3" t="s">
        <v>11</v>
      </c>
      <c r="E945" s="3">
        <v>79</v>
      </c>
      <c r="F945" s="3">
        <v>80</v>
      </c>
      <c r="G945" s="3">
        <v>81</v>
      </c>
      <c r="H945" s="3">
        <v>0</v>
      </c>
      <c r="I945" s="3"/>
      <c r="J945" s="3"/>
      <c r="K945" s="3"/>
      <c r="L945" s="19"/>
      <c r="M945" s="3" t="s">
        <v>294</v>
      </c>
    </row>
    <row r="946" spans="1:13" ht="12.75">
      <c r="A946" s="10">
        <v>43950</v>
      </c>
      <c r="B946" s="3" t="s">
        <v>19</v>
      </c>
      <c r="C946" s="3">
        <v>1500</v>
      </c>
      <c r="D946" s="3" t="s">
        <v>11</v>
      </c>
      <c r="E946" s="3">
        <v>279</v>
      </c>
      <c r="F946" s="3">
        <v>281</v>
      </c>
      <c r="G946" s="3">
        <v>283</v>
      </c>
      <c r="H946" s="3">
        <v>0</v>
      </c>
      <c r="I946" s="3">
        <v>3000</v>
      </c>
      <c r="J946" s="3">
        <v>0</v>
      </c>
      <c r="K946" s="3">
        <v>0</v>
      </c>
      <c r="L946" s="19">
        <v>3000</v>
      </c>
      <c r="M946" s="3" t="s">
        <v>313</v>
      </c>
    </row>
    <row r="947" spans="1:13" ht="12.75">
      <c r="A947" s="10">
        <v>43950</v>
      </c>
      <c r="B947" s="3" t="s">
        <v>110</v>
      </c>
      <c r="C947" s="3">
        <v>1000</v>
      </c>
      <c r="D947" s="3" t="s">
        <v>11</v>
      </c>
      <c r="E947" s="3">
        <v>343</v>
      </c>
      <c r="F947" s="3">
        <v>346</v>
      </c>
      <c r="G947" s="3">
        <v>349</v>
      </c>
      <c r="H947" s="3">
        <v>0</v>
      </c>
      <c r="I947" s="3">
        <v>0</v>
      </c>
      <c r="J947" s="3">
        <v>0</v>
      </c>
      <c r="K947" s="3">
        <v>0</v>
      </c>
      <c r="L947" s="19">
        <v>-4000</v>
      </c>
      <c r="M947" s="3" t="s">
        <v>291</v>
      </c>
    </row>
    <row r="948" spans="1:13" ht="12.75">
      <c r="A948" s="10">
        <v>43949</v>
      </c>
      <c r="B948" s="3" t="s">
        <v>55</v>
      </c>
      <c r="C948" s="3">
        <v>3000</v>
      </c>
      <c r="D948" s="3" t="s">
        <v>80</v>
      </c>
      <c r="E948" s="3">
        <v>182</v>
      </c>
      <c r="F948" s="3">
        <v>181</v>
      </c>
      <c r="G948" s="3">
        <v>180</v>
      </c>
      <c r="H948" s="3">
        <v>0</v>
      </c>
      <c r="I948" s="3">
        <v>0</v>
      </c>
      <c r="J948" s="3">
        <v>0</v>
      </c>
      <c r="K948" s="3">
        <v>0</v>
      </c>
      <c r="L948" s="19">
        <v>0</v>
      </c>
      <c r="M948" s="3" t="s">
        <v>294</v>
      </c>
    </row>
    <row r="949" spans="1:13" ht="12.75">
      <c r="A949" s="10">
        <v>43949</v>
      </c>
      <c r="B949" s="3" t="s">
        <v>316</v>
      </c>
      <c r="C949" s="3">
        <v>900</v>
      </c>
      <c r="D949" s="3" t="s">
        <v>11</v>
      </c>
      <c r="E949" s="3">
        <v>363</v>
      </c>
      <c r="F949" s="3">
        <v>366.5</v>
      </c>
      <c r="G949" s="3">
        <v>370</v>
      </c>
      <c r="H949" s="3">
        <v>0</v>
      </c>
      <c r="I949" s="3">
        <v>3150</v>
      </c>
      <c r="J949" s="3">
        <v>3150</v>
      </c>
      <c r="K949" s="3">
        <v>0</v>
      </c>
      <c r="L949" s="19">
        <v>6300</v>
      </c>
      <c r="M949" s="3" t="s">
        <v>290</v>
      </c>
    </row>
    <row r="950" spans="1:13" ht="12.75">
      <c r="A950" s="10">
        <v>43948</v>
      </c>
      <c r="B950" s="3" t="s">
        <v>192</v>
      </c>
      <c r="C950" s="3">
        <v>505</v>
      </c>
      <c r="D950" s="3" t="s">
        <v>11</v>
      </c>
      <c r="E950" s="3">
        <v>1460</v>
      </c>
      <c r="F950" s="3">
        <v>1466</v>
      </c>
      <c r="G950" s="3">
        <v>1472</v>
      </c>
      <c r="H950" s="3">
        <v>0</v>
      </c>
      <c r="I950" s="3">
        <v>3030</v>
      </c>
      <c r="J950" s="3">
        <v>3030</v>
      </c>
      <c r="K950" s="3">
        <v>0</v>
      </c>
      <c r="L950" s="19">
        <v>6060</v>
      </c>
      <c r="M950" s="3" t="s">
        <v>290</v>
      </c>
    </row>
    <row r="951" spans="1:13" ht="12.75">
      <c r="A951" s="10">
        <v>43948</v>
      </c>
      <c r="B951" s="3" t="s">
        <v>185</v>
      </c>
      <c r="C951" s="3">
        <v>1200</v>
      </c>
      <c r="D951" s="3" t="s">
        <v>11</v>
      </c>
      <c r="E951" s="3">
        <v>418</v>
      </c>
      <c r="F951" s="3">
        <v>421</v>
      </c>
      <c r="G951" s="3">
        <v>424</v>
      </c>
      <c r="H951" s="3">
        <v>0</v>
      </c>
      <c r="I951" s="3">
        <v>3600</v>
      </c>
      <c r="J951" s="3">
        <v>3600</v>
      </c>
      <c r="K951" s="3">
        <v>0</v>
      </c>
      <c r="L951" s="19">
        <v>7200</v>
      </c>
      <c r="M951" s="3" t="s">
        <v>290</v>
      </c>
    </row>
    <row r="952" spans="1:13" ht="12.75">
      <c r="A952" s="10">
        <v>43948</v>
      </c>
      <c r="B952" s="3" t="s">
        <v>138</v>
      </c>
      <c r="C952" s="3">
        <v>1200</v>
      </c>
      <c r="D952" s="3" t="s">
        <v>11</v>
      </c>
      <c r="E952" s="3">
        <v>675</v>
      </c>
      <c r="F952" s="3">
        <v>678</v>
      </c>
      <c r="G952" s="3">
        <v>682</v>
      </c>
      <c r="H952" s="3">
        <v>0</v>
      </c>
      <c r="I952" s="3">
        <v>0</v>
      </c>
      <c r="J952" s="3">
        <v>0</v>
      </c>
      <c r="K952" s="3">
        <v>0</v>
      </c>
      <c r="L952" s="19">
        <v>0</v>
      </c>
      <c r="M952" s="3"/>
    </row>
    <row r="953" spans="1:13" ht="12.75">
      <c r="A953" s="10">
        <v>43945</v>
      </c>
      <c r="B953" s="3" t="s">
        <v>351</v>
      </c>
      <c r="C953" s="3">
        <v>500</v>
      </c>
      <c r="D953" s="3" t="s">
        <v>80</v>
      </c>
      <c r="E953" s="3">
        <v>930</v>
      </c>
      <c r="F953" s="3">
        <v>924</v>
      </c>
      <c r="G953" s="3">
        <v>918</v>
      </c>
      <c r="H953" s="3">
        <v>0</v>
      </c>
      <c r="I953" s="3">
        <v>0</v>
      </c>
      <c r="J953" s="3">
        <v>0</v>
      </c>
      <c r="K953" s="3">
        <v>0</v>
      </c>
      <c r="L953" s="19">
        <v>0</v>
      </c>
      <c r="M953" s="3" t="s">
        <v>293</v>
      </c>
    </row>
    <row r="954" spans="1:13" ht="12.75">
      <c r="A954" s="10">
        <v>43945</v>
      </c>
      <c r="B954" s="3" t="s">
        <v>10</v>
      </c>
      <c r="C954" s="3">
        <v>1150</v>
      </c>
      <c r="D954" s="3" t="s">
        <v>11</v>
      </c>
      <c r="E954" s="3">
        <v>603</v>
      </c>
      <c r="F954" s="3">
        <v>606</v>
      </c>
      <c r="G954" s="3">
        <v>609</v>
      </c>
      <c r="H954" s="3">
        <v>0</v>
      </c>
      <c r="I954" s="3">
        <v>3450</v>
      </c>
      <c r="J954" s="3">
        <v>0</v>
      </c>
      <c r="K954" s="3">
        <v>0</v>
      </c>
      <c r="L954" s="19">
        <v>3450</v>
      </c>
      <c r="M954" s="3" t="s">
        <v>313</v>
      </c>
    </row>
    <row r="955" spans="1:13" ht="12.75">
      <c r="A955" s="10">
        <v>43945</v>
      </c>
      <c r="B955" s="3" t="s">
        <v>374</v>
      </c>
      <c r="C955" s="3">
        <v>1400</v>
      </c>
      <c r="D955" s="3" t="s">
        <v>11</v>
      </c>
      <c r="E955" s="3">
        <v>492</v>
      </c>
      <c r="F955" s="3">
        <v>495</v>
      </c>
      <c r="G955" s="3">
        <v>499</v>
      </c>
      <c r="H955" s="3">
        <v>0</v>
      </c>
      <c r="I955" s="3">
        <v>0</v>
      </c>
      <c r="J955" s="3">
        <v>0</v>
      </c>
      <c r="K955" s="3">
        <v>0</v>
      </c>
      <c r="L955" s="19">
        <v>0</v>
      </c>
      <c r="M955" s="3" t="s">
        <v>293</v>
      </c>
    </row>
    <row r="956" spans="1:13" ht="12.75">
      <c r="A956" s="10">
        <v>43944</v>
      </c>
      <c r="B956" s="3" t="s">
        <v>355</v>
      </c>
      <c r="C956" s="3">
        <v>4300</v>
      </c>
      <c r="D956" s="3" t="s">
        <v>11</v>
      </c>
      <c r="E956" s="3">
        <v>78</v>
      </c>
      <c r="F956" s="3">
        <v>79</v>
      </c>
      <c r="G956" s="3">
        <v>80</v>
      </c>
      <c r="H956" s="3">
        <v>0</v>
      </c>
      <c r="I956" s="3">
        <v>0</v>
      </c>
      <c r="J956" s="3">
        <v>0</v>
      </c>
      <c r="K956" s="3">
        <v>0</v>
      </c>
      <c r="L956" s="19">
        <v>0</v>
      </c>
      <c r="M956" s="3" t="s">
        <v>294</v>
      </c>
    </row>
    <row r="957" spans="1:13" ht="12.75">
      <c r="A957" s="10">
        <v>43944</v>
      </c>
      <c r="B957" s="3" t="s">
        <v>212</v>
      </c>
      <c r="C957" s="3">
        <v>3500</v>
      </c>
      <c r="D957" s="3" t="s">
        <v>11</v>
      </c>
      <c r="E957" s="3">
        <v>110</v>
      </c>
      <c r="F957" s="3">
        <v>111</v>
      </c>
      <c r="G957" s="3">
        <v>112</v>
      </c>
      <c r="H957" s="3">
        <v>0</v>
      </c>
      <c r="I957" s="3">
        <v>3500</v>
      </c>
      <c r="J957" s="3">
        <v>3500</v>
      </c>
      <c r="K957" s="3">
        <v>0</v>
      </c>
      <c r="L957" s="19">
        <v>7000</v>
      </c>
      <c r="M957" s="3" t="s">
        <v>290</v>
      </c>
    </row>
    <row r="958" spans="1:13" ht="12.75">
      <c r="A958" s="10">
        <v>43944</v>
      </c>
      <c r="B958" s="3" t="s">
        <v>19</v>
      </c>
      <c r="C958" s="3">
        <v>1500</v>
      </c>
      <c r="D958" s="3" t="s">
        <v>11</v>
      </c>
      <c r="E958" s="3">
        <v>276</v>
      </c>
      <c r="F958" s="3">
        <v>278</v>
      </c>
      <c r="G958" s="3">
        <v>280</v>
      </c>
      <c r="H958" s="3">
        <v>0</v>
      </c>
      <c r="I958" s="3">
        <v>3000</v>
      </c>
      <c r="J958" s="3">
        <v>0</v>
      </c>
      <c r="K958" s="3">
        <v>0</v>
      </c>
      <c r="L958" s="19">
        <v>3000</v>
      </c>
      <c r="M958" s="3" t="s">
        <v>313</v>
      </c>
    </row>
    <row r="959" spans="1:13" ht="12.75">
      <c r="A959" s="10">
        <v>43943</v>
      </c>
      <c r="B959" s="3" t="s">
        <v>212</v>
      </c>
      <c r="C959" s="3">
        <v>3500</v>
      </c>
      <c r="D959" s="3" t="s">
        <v>80</v>
      </c>
      <c r="E959" s="3">
        <v>103</v>
      </c>
      <c r="F959" s="3">
        <v>102</v>
      </c>
      <c r="G959" s="3">
        <v>101</v>
      </c>
      <c r="H959" s="3">
        <v>0</v>
      </c>
      <c r="I959" s="3">
        <v>3500</v>
      </c>
      <c r="J959" s="3">
        <v>0</v>
      </c>
      <c r="K959" s="3">
        <v>0</v>
      </c>
      <c r="L959" s="3">
        <v>3500</v>
      </c>
      <c r="M959" s="3" t="s">
        <v>290</v>
      </c>
    </row>
    <row r="960" spans="1:13" ht="12.75">
      <c r="A960" s="10">
        <v>43943</v>
      </c>
      <c r="B960" s="3" t="s">
        <v>156</v>
      </c>
      <c r="C960" s="3">
        <v>2700</v>
      </c>
      <c r="D960" s="3" t="s">
        <v>80</v>
      </c>
      <c r="E960" s="3">
        <v>135</v>
      </c>
      <c r="F960" s="3">
        <v>133.5</v>
      </c>
      <c r="G960" s="3">
        <v>132</v>
      </c>
      <c r="H960" s="3">
        <v>0</v>
      </c>
      <c r="I960" s="3">
        <v>0</v>
      </c>
      <c r="J960" s="3">
        <v>0</v>
      </c>
      <c r="K960" s="3">
        <v>0</v>
      </c>
      <c r="L960" s="19">
        <v>0</v>
      </c>
      <c r="M960" s="3"/>
    </row>
    <row r="961" spans="1:13" ht="12.75">
      <c r="A961" s="10">
        <v>43943</v>
      </c>
      <c r="B961" s="3" t="s">
        <v>173</v>
      </c>
      <c r="C961" s="3">
        <v>3500</v>
      </c>
      <c r="D961" s="3" t="s">
        <v>80</v>
      </c>
      <c r="E961" s="3">
        <v>75</v>
      </c>
      <c r="F961" s="3">
        <v>74</v>
      </c>
      <c r="G961" s="3">
        <v>73</v>
      </c>
      <c r="H961" s="3">
        <v>0</v>
      </c>
      <c r="I961" s="3">
        <v>3500</v>
      </c>
      <c r="J961" s="3">
        <v>0</v>
      </c>
      <c r="K961" s="3">
        <v>0</v>
      </c>
      <c r="L961" s="19">
        <v>3500</v>
      </c>
      <c r="M961" s="3" t="s">
        <v>313</v>
      </c>
    </row>
    <row r="962" spans="1:13" ht="12.75">
      <c r="A962" s="10">
        <v>43942</v>
      </c>
      <c r="B962" s="3" t="s">
        <v>10</v>
      </c>
      <c r="C962" s="3">
        <v>1150</v>
      </c>
      <c r="D962" s="3" t="s">
        <v>11</v>
      </c>
      <c r="E962" s="3">
        <v>601</v>
      </c>
      <c r="F962" s="3">
        <v>604</v>
      </c>
      <c r="G962" s="3">
        <v>606</v>
      </c>
      <c r="H962" s="3">
        <v>0</v>
      </c>
      <c r="I962" s="3">
        <v>3450</v>
      </c>
      <c r="J962" s="3">
        <v>0</v>
      </c>
      <c r="K962" s="3">
        <v>0</v>
      </c>
      <c r="L962" s="19">
        <v>3450</v>
      </c>
      <c r="M962" s="3" t="s">
        <v>313</v>
      </c>
    </row>
    <row r="963" spans="1:13" ht="12.75">
      <c r="A963" s="10">
        <v>43942</v>
      </c>
      <c r="B963" s="3" t="s">
        <v>230</v>
      </c>
      <c r="C963" s="3">
        <v>1000</v>
      </c>
      <c r="D963" s="3" t="s">
        <v>11</v>
      </c>
      <c r="E963" s="3">
        <v>620</v>
      </c>
      <c r="F963" s="3">
        <v>624</v>
      </c>
      <c r="G963" s="3">
        <v>630</v>
      </c>
      <c r="H963" s="3">
        <v>0</v>
      </c>
      <c r="I963" s="3">
        <v>4000</v>
      </c>
      <c r="J963" s="3">
        <v>6000</v>
      </c>
      <c r="K963" s="3">
        <v>0</v>
      </c>
      <c r="L963" s="19">
        <v>10000</v>
      </c>
      <c r="M963" s="3" t="s">
        <v>290</v>
      </c>
    </row>
    <row r="964" spans="1:13" ht="12.75">
      <c r="A964" s="10">
        <v>43941</v>
      </c>
      <c r="B964" s="3" t="s">
        <v>178</v>
      </c>
      <c r="C964" s="3">
        <v>1250</v>
      </c>
      <c r="D964" s="3" t="s">
        <v>11</v>
      </c>
      <c r="E964" s="3">
        <v>466</v>
      </c>
      <c r="F964" s="3">
        <v>469</v>
      </c>
      <c r="G964" s="3">
        <v>472</v>
      </c>
      <c r="H964" s="3">
        <v>0</v>
      </c>
      <c r="I964" s="3">
        <v>3750</v>
      </c>
      <c r="J964" s="3">
        <v>3750</v>
      </c>
      <c r="K964" s="3">
        <v>0</v>
      </c>
      <c r="L964" s="19">
        <v>7500</v>
      </c>
      <c r="M964" s="3" t="s">
        <v>313</v>
      </c>
    </row>
    <row r="965" spans="1:13" ht="12.75">
      <c r="A965" s="10">
        <v>43941</v>
      </c>
      <c r="B965" s="3" t="s">
        <v>314</v>
      </c>
      <c r="C965" s="3">
        <v>1700</v>
      </c>
      <c r="D965" s="3" t="s">
        <v>11</v>
      </c>
      <c r="E965" s="3">
        <v>148</v>
      </c>
      <c r="F965" s="3">
        <v>150</v>
      </c>
      <c r="G965" s="3">
        <v>153</v>
      </c>
      <c r="H965" s="3">
        <v>0</v>
      </c>
      <c r="I965" s="3">
        <v>3400</v>
      </c>
      <c r="J965" s="3">
        <v>0</v>
      </c>
      <c r="K965" s="3">
        <v>0</v>
      </c>
      <c r="L965" s="19">
        <v>3400</v>
      </c>
      <c r="M965" s="3" t="s">
        <v>313</v>
      </c>
    </row>
    <row r="966" spans="1:13" ht="12.75">
      <c r="A966" s="10">
        <v>43938</v>
      </c>
      <c r="B966" s="3" t="s">
        <v>316</v>
      </c>
      <c r="C966" s="3">
        <v>900</v>
      </c>
      <c r="D966" s="3" t="s">
        <v>80</v>
      </c>
      <c r="E966" s="3">
        <v>368</v>
      </c>
      <c r="F966" s="3">
        <v>364</v>
      </c>
      <c r="G966" s="3">
        <v>360</v>
      </c>
      <c r="H966" s="3">
        <v>0</v>
      </c>
      <c r="I966" s="3">
        <v>3600</v>
      </c>
      <c r="J966" s="3">
        <v>0</v>
      </c>
      <c r="K966" s="3">
        <v>0</v>
      </c>
      <c r="L966" s="19">
        <v>3600</v>
      </c>
      <c r="M966" s="3" t="s">
        <v>313</v>
      </c>
    </row>
    <row r="967" spans="1:13" ht="12.75">
      <c r="A967" s="10">
        <v>43938</v>
      </c>
      <c r="B967" s="3" t="s">
        <v>19</v>
      </c>
      <c r="C967" s="3">
        <v>1500</v>
      </c>
      <c r="D967" s="3" t="s">
        <v>80</v>
      </c>
      <c r="E967" s="3">
        <v>295</v>
      </c>
      <c r="F967" s="3">
        <v>293</v>
      </c>
      <c r="G967" s="3">
        <v>291</v>
      </c>
      <c r="H967" s="3">
        <v>0</v>
      </c>
      <c r="I967" s="3">
        <v>3000</v>
      </c>
      <c r="J967" s="3">
        <v>3000</v>
      </c>
      <c r="K967" s="3">
        <v>0</v>
      </c>
      <c r="L967" s="19">
        <v>6000</v>
      </c>
      <c r="M967" s="3" t="s">
        <v>290</v>
      </c>
    </row>
    <row r="968" spans="1:13" ht="12.75">
      <c r="A968" s="10">
        <v>43938</v>
      </c>
      <c r="B968" s="3" t="s">
        <v>185</v>
      </c>
      <c r="C968" s="3">
        <v>1200</v>
      </c>
      <c r="D968" s="3" t="s">
        <v>11</v>
      </c>
      <c r="E968" s="3">
        <v>450</v>
      </c>
      <c r="F968" s="3">
        <v>453</v>
      </c>
      <c r="G968" s="3">
        <v>456</v>
      </c>
      <c r="H968" s="3">
        <v>0</v>
      </c>
      <c r="I968" s="3">
        <v>0</v>
      </c>
      <c r="J968" s="3">
        <v>0</v>
      </c>
      <c r="K968" s="3">
        <v>0</v>
      </c>
      <c r="L968" s="19">
        <v>0</v>
      </c>
      <c r="M968" s="3" t="s">
        <v>294</v>
      </c>
    </row>
    <row r="969" spans="1:13" ht="12.75">
      <c r="A969" s="10">
        <v>43937</v>
      </c>
      <c r="B969" s="3" t="s">
        <v>55</v>
      </c>
      <c r="C969" s="3">
        <v>3000</v>
      </c>
      <c r="D969" s="3" t="s">
        <v>11</v>
      </c>
      <c r="E969" s="3">
        <v>185</v>
      </c>
      <c r="F969" s="3">
        <v>186</v>
      </c>
      <c r="G969" s="3">
        <v>187</v>
      </c>
      <c r="H969" s="3">
        <v>0</v>
      </c>
      <c r="I969" s="3">
        <v>3000</v>
      </c>
      <c r="J969" s="3">
        <v>3000</v>
      </c>
      <c r="K969" s="3">
        <v>0</v>
      </c>
      <c r="L969" s="19">
        <v>6000</v>
      </c>
      <c r="M969" s="3" t="s">
        <v>290</v>
      </c>
    </row>
    <row r="970" spans="1:13" ht="12.75">
      <c r="A970" s="10">
        <v>43937</v>
      </c>
      <c r="B970" s="3" t="s">
        <v>316</v>
      </c>
      <c r="C970" s="3">
        <v>900</v>
      </c>
      <c r="D970" s="3" t="s">
        <v>11</v>
      </c>
      <c r="E970" s="3">
        <v>365</v>
      </c>
      <c r="F970" s="3">
        <v>369</v>
      </c>
      <c r="G970" s="3">
        <v>373</v>
      </c>
      <c r="H970" s="3">
        <v>0</v>
      </c>
      <c r="I970" s="3">
        <v>3600</v>
      </c>
      <c r="J970" s="3">
        <v>0</v>
      </c>
      <c r="K970" s="3">
        <v>0</v>
      </c>
      <c r="L970" s="19">
        <v>3600</v>
      </c>
      <c r="M970" s="3" t="s">
        <v>313</v>
      </c>
    </row>
    <row r="971" spans="1:13" ht="12.75">
      <c r="A971" s="10">
        <v>43937</v>
      </c>
      <c r="B971" s="3" t="s">
        <v>314</v>
      </c>
      <c r="C971" s="3">
        <v>1700</v>
      </c>
      <c r="D971" s="3" t="s">
        <v>11</v>
      </c>
      <c r="E971" s="3">
        <v>138.5</v>
      </c>
      <c r="F971" s="3">
        <v>140.5</v>
      </c>
      <c r="G971" s="3">
        <v>143.5</v>
      </c>
      <c r="H971" s="3">
        <v>0</v>
      </c>
      <c r="I971" s="3">
        <v>0</v>
      </c>
      <c r="J971" s="3">
        <v>0</v>
      </c>
      <c r="K971" s="3">
        <v>0</v>
      </c>
      <c r="L971" s="19">
        <v>0</v>
      </c>
      <c r="M971" s="3"/>
    </row>
    <row r="972" spans="1:13" ht="12.75">
      <c r="A972" s="10">
        <v>43936</v>
      </c>
      <c r="B972" s="3" t="s">
        <v>55</v>
      </c>
      <c r="C972" s="3">
        <v>3000</v>
      </c>
      <c r="D972" s="3" t="s">
        <v>11</v>
      </c>
      <c r="E972" s="3">
        <v>192</v>
      </c>
      <c r="F972" s="3">
        <v>193</v>
      </c>
      <c r="G972" s="3">
        <v>194</v>
      </c>
      <c r="H972" s="3">
        <v>0</v>
      </c>
      <c r="I972" s="3">
        <v>3000</v>
      </c>
      <c r="J972" s="3">
        <v>0</v>
      </c>
      <c r="K972" s="3">
        <v>0</v>
      </c>
      <c r="L972" s="19">
        <v>3000</v>
      </c>
      <c r="M972" s="3" t="s">
        <v>313</v>
      </c>
    </row>
    <row r="973" spans="1:13" ht="12.75">
      <c r="A973" s="10">
        <v>43936</v>
      </c>
      <c r="B973" s="3" t="s">
        <v>110</v>
      </c>
      <c r="C973" s="3">
        <v>1000</v>
      </c>
      <c r="D973" s="3" t="s">
        <v>11</v>
      </c>
      <c r="E973" s="3">
        <v>375</v>
      </c>
      <c r="F973" s="3">
        <v>378</v>
      </c>
      <c r="G973" s="3">
        <v>381</v>
      </c>
      <c r="H973" s="3">
        <v>0</v>
      </c>
      <c r="I973" s="3">
        <v>3000</v>
      </c>
      <c r="J973" s="3">
        <v>0</v>
      </c>
      <c r="K973" s="3">
        <v>0</v>
      </c>
      <c r="L973" s="19">
        <v>3000</v>
      </c>
      <c r="M973" s="3" t="s">
        <v>313</v>
      </c>
    </row>
    <row r="974" spans="1:13" ht="12.75">
      <c r="A974" s="10">
        <v>43936</v>
      </c>
      <c r="B974" s="3" t="s">
        <v>185</v>
      </c>
      <c r="C974" s="3">
        <v>1200</v>
      </c>
      <c r="D974" s="3" t="s">
        <v>11</v>
      </c>
      <c r="E974" s="3">
        <v>438</v>
      </c>
      <c r="F974" s="3">
        <v>440.5</v>
      </c>
      <c r="G974" s="3">
        <v>443</v>
      </c>
      <c r="H974" s="3">
        <v>0</v>
      </c>
      <c r="I974" s="3">
        <v>3000</v>
      </c>
      <c r="J974" s="3">
        <v>0</v>
      </c>
      <c r="K974" s="3">
        <v>0</v>
      </c>
      <c r="L974" s="19">
        <v>3000</v>
      </c>
      <c r="M974" s="3" t="s">
        <v>313</v>
      </c>
    </row>
    <row r="975" spans="1:13" ht="12.75">
      <c r="A975" s="10">
        <v>43934</v>
      </c>
      <c r="B975" s="3" t="s">
        <v>110</v>
      </c>
      <c r="C975" s="3">
        <v>1000</v>
      </c>
      <c r="D975" s="3" t="s">
        <v>80</v>
      </c>
      <c r="E975" s="3">
        <v>360</v>
      </c>
      <c r="F975" s="3">
        <v>357</v>
      </c>
      <c r="G975" s="3">
        <v>354</v>
      </c>
      <c r="H975" s="3">
        <v>0</v>
      </c>
      <c r="I975" s="3">
        <v>3000</v>
      </c>
      <c r="J975" s="3">
        <v>0</v>
      </c>
      <c r="K975" s="3">
        <v>0</v>
      </c>
      <c r="L975" s="19">
        <v>3000</v>
      </c>
      <c r="M975" s="3" t="s">
        <v>313</v>
      </c>
    </row>
    <row r="976" spans="1:13" ht="12.75">
      <c r="A976" s="10">
        <v>43934</v>
      </c>
      <c r="B976" s="3" t="s">
        <v>47</v>
      </c>
      <c r="C976" s="3">
        <v>1851</v>
      </c>
      <c r="D976" s="3" t="s">
        <v>11</v>
      </c>
      <c r="E976" s="3">
        <v>508</v>
      </c>
      <c r="F976" s="3">
        <v>510</v>
      </c>
      <c r="G976" s="3">
        <v>513</v>
      </c>
      <c r="H976" s="3">
        <v>0</v>
      </c>
      <c r="I976" s="3">
        <v>3702</v>
      </c>
      <c r="J976" s="3">
        <v>5553</v>
      </c>
      <c r="K976" s="3">
        <v>0</v>
      </c>
      <c r="L976" s="19">
        <v>9255</v>
      </c>
      <c r="M976" s="3" t="s">
        <v>290</v>
      </c>
    </row>
    <row r="977" spans="1:13" ht="12.75">
      <c r="A977" s="10">
        <v>43930</v>
      </c>
      <c r="B977" s="3" t="s">
        <v>355</v>
      </c>
      <c r="C977" s="3">
        <v>4300</v>
      </c>
      <c r="D977" s="3" t="s">
        <v>11</v>
      </c>
      <c r="E977" s="3">
        <v>74</v>
      </c>
      <c r="F977" s="3">
        <v>74.8</v>
      </c>
      <c r="G977" s="3">
        <v>75.8</v>
      </c>
      <c r="H977" s="3">
        <v>0</v>
      </c>
      <c r="I977" s="3">
        <v>0</v>
      </c>
      <c r="J977" s="3">
        <v>0</v>
      </c>
      <c r="K977" s="3">
        <v>0</v>
      </c>
      <c r="L977" s="19">
        <v>0</v>
      </c>
      <c r="M977" s="3"/>
    </row>
    <row r="978" spans="1:13" ht="12.75">
      <c r="A978" s="10">
        <v>43929</v>
      </c>
      <c r="B978" s="3" t="s">
        <v>383</v>
      </c>
      <c r="C978" s="3">
        <v>800</v>
      </c>
      <c r="D978" s="3" t="s">
        <v>11</v>
      </c>
      <c r="E978" s="3">
        <v>463</v>
      </c>
      <c r="F978" s="3">
        <v>467</v>
      </c>
      <c r="G978" s="3">
        <v>471</v>
      </c>
      <c r="H978" s="3">
        <v>0</v>
      </c>
      <c r="I978" s="3">
        <v>3200</v>
      </c>
      <c r="J978" s="3">
        <v>3200</v>
      </c>
      <c r="K978" s="3">
        <v>0</v>
      </c>
      <c r="L978" s="19">
        <v>6400</v>
      </c>
      <c r="M978" s="3" t="s">
        <v>290</v>
      </c>
    </row>
    <row r="979" spans="1:13" ht="12.75">
      <c r="A979" s="10">
        <v>43929</v>
      </c>
      <c r="B979" s="3" t="s">
        <v>178</v>
      </c>
      <c r="C979" s="3">
        <v>1250</v>
      </c>
      <c r="D979" s="3" t="s">
        <v>11</v>
      </c>
      <c r="E979" s="3">
        <v>440</v>
      </c>
      <c r="F979" s="3">
        <v>443</v>
      </c>
      <c r="G979" s="3">
        <v>447</v>
      </c>
      <c r="H979" s="3">
        <v>0</v>
      </c>
      <c r="I979" s="3">
        <v>3750</v>
      </c>
      <c r="J979" s="3">
        <v>5000</v>
      </c>
      <c r="K979" s="3">
        <v>0</v>
      </c>
      <c r="L979" s="19">
        <v>8750</v>
      </c>
      <c r="M979" s="3" t="s">
        <v>290</v>
      </c>
    </row>
    <row r="980" spans="1:13" ht="12.75">
      <c r="A980" s="10">
        <v>43928</v>
      </c>
      <c r="B980" s="3" t="s">
        <v>185</v>
      </c>
      <c r="C980" s="3">
        <v>1200</v>
      </c>
      <c r="D980" s="3" t="s">
        <v>11</v>
      </c>
      <c r="E980" s="3">
        <v>350</v>
      </c>
      <c r="F980" s="3">
        <v>353</v>
      </c>
      <c r="G980" s="3">
        <v>358</v>
      </c>
      <c r="H980" s="3">
        <v>0</v>
      </c>
      <c r="I980" s="3">
        <v>3600</v>
      </c>
      <c r="J980" s="3">
        <v>6000</v>
      </c>
      <c r="K980" s="3">
        <v>0</v>
      </c>
      <c r="L980" s="19">
        <v>9600</v>
      </c>
      <c r="M980" s="3" t="s">
        <v>290</v>
      </c>
    </row>
    <row r="981" spans="1:13" ht="12.75">
      <c r="A981" s="10">
        <v>43914</v>
      </c>
      <c r="B981" s="3" t="s">
        <v>19</v>
      </c>
      <c r="C981" s="3">
        <v>1500</v>
      </c>
      <c r="D981" s="3" t="s">
        <v>80</v>
      </c>
      <c r="E981" s="3">
        <v>259</v>
      </c>
      <c r="F981" s="3">
        <v>257</v>
      </c>
      <c r="G981" s="3">
        <v>255</v>
      </c>
      <c r="H981" s="3">
        <v>253</v>
      </c>
      <c r="I981" s="3">
        <v>3000</v>
      </c>
      <c r="J981" s="3">
        <v>0</v>
      </c>
      <c r="K981" s="3">
        <v>0</v>
      </c>
      <c r="L981" s="3">
        <v>3000</v>
      </c>
      <c r="M981" s="3" t="s">
        <v>313</v>
      </c>
    </row>
    <row r="982" spans="1:13" ht="12.75">
      <c r="A982" s="10">
        <v>43914</v>
      </c>
      <c r="B982" s="3" t="s">
        <v>348</v>
      </c>
      <c r="C982" s="3">
        <v>2000</v>
      </c>
      <c r="D982" s="18" t="s">
        <v>80</v>
      </c>
      <c r="E982" s="3">
        <v>140</v>
      </c>
      <c r="F982" s="3">
        <v>138</v>
      </c>
      <c r="G982" s="3">
        <v>136</v>
      </c>
      <c r="H982" s="3">
        <v>134</v>
      </c>
      <c r="I982" s="3">
        <v>4000</v>
      </c>
      <c r="J982" s="3">
        <v>4000</v>
      </c>
      <c r="K982" s="3">
        <v>0</v>
      </c>
      <c r="L982" s="19">
        <v>8000</v>
      </c>
      <c r="M982" s="3" t="s">
        <v>292</v>
      </c>
    </row>
    <row r="983" spans="1:13" ht="12.75">
      <c r="A983" s="10">
        <v>43914</v>
      </c>
      <c r="B983" s="3" t="s">
        <v>253</v>
      </c>
      <c r="C983" s="3">
        <v>2500</v>
      </c>
      <c r="D983" s="3" t="s">
        <v>11</v>
      </c>
      <c r="E983" s="3">
        <v>225</v>
      </c>
      <c r="F983" s="3">
        <v>226.5</v>
      </c>
      <c r="G983" s="3">
        <v>228</v>
      </c>
      <c r="H983" s="3">
        <v>230</v>
      </c>
      <c r="I983" s="3">
        <v>0</v>
      </c>
      <c r="J983" s="3">
        <v>0</v>
      </c>
      <c r="K983" s="3">
        <v>0</v>
      </c>
      <c r="L983" s="19">
        <v>0</v>
      </c>
      <c r="M983" s="3" t="s">
        <v>294</v>
      </c>
    </row>
    <row r="984" spans="1:13" ht="12.75">
      <c r="A984" s="10">
        <v>43913</v>
      </c>
      <c r="B984" s="3" t="s">
        <v>110</v>
      </c>
      <c r="C984" s="3">
        <v>1000</v>
      </c>
      <c r="D984" s="3" t="s">
        <v>80</v>
      </c>
      <c r="E984" s="3">
        <v>290</v>
      </c>
      <c r="F984" s="3">
        <v>287</v>
      </c>
      <c r="G984" s="3">
        <v>284</v>
      </c>
      <c r="H984" s="3">
        <v>281</v>
      </c>
      <c r="I984" s="3">
        <v>0</v>
      </c>
      <c r="J984" s="3">
        <v>0</v>
      </c>
      <c r="K984" s="3">
        <v>0</v>
      </c>
      <c r="L984" s="19">
        <v>0</v>
      </c>
      <c r="M984" s="3" t="s">
        <v>294</v>
      </c>
    </row>
    <row r="985" spans="1:13" ht="12.75">
      <c r="A985" s="10">
        <v>43913</v>
      </c>
      <c r="B985" s="3" t="s">
        <v>373</v>
      </c>
      <c r="C985" s="3">
        <v>1200</v>
      </c>
      <c r="D985" s="3" t="s">
        <v>80</v>
      </c>
      <c r="E985" s="3">
        <v>377</v>
      </c>
      <c r="F985" s="3">
        <v>374</v>
      </c>
      <c r="G985" s="3">
        <v>371</v>
      </c>
      <c r="H985" s="3">
        <v>368</v>
      </c>
      <c r="I985" s="3">
        <v>3600</v>
      </c>
      <c r="J985" s="3">
        <v>3600</v>
      </c>
      <c r="K985" s="3">
        <v>3600</v>
      </c>
      <c r="L985" s="19">
        <v>10800</v>
      </c>
      <c r="M985" s="3" t="s">
        <v>290</v>
      </c>
    </row>
    <row r="986" spans="1:13" ht="12.75">
      <c r="A986" s="10">
        <v>43910</v>
      </c>
      <c r="B986" s="3" t="s">
        <v>365</v>
      </c>
      <c r="C986" s="3">
        <v>2400</v>
      </c>
      <c r="D986" s="3" t="s">
        <v>11</v>
      </c>
      <c r="E986" s="3">
        <v>172</v>
      </c>
      <c r="F986" s="3">
        <v>173.5</v>
      </c>
      <c r="G986" s="3">
        <v>175</v>
      </c>
      <c r="H986" s="3">
        <v>177</v>
      </c>
      <c r="I986" s="3">
        <v>3600</v>
      </c>
      <c r="J986" s="3">
        <v>4800</v>
      </c>
      <c r="K986" s="3">
        <v>0</v>
      </c>
      <c r="L986" s="19">
        <f>I986+J986</f>
        <v>8400</v>
      </c>
      <c r="M986" s="3" t="s">
        <v>292</v>
      </c>
    </row>
    <row r="987" spans="1:13" ht="12.75">
      <c r="A987" s="10">
        <v>43910</v>
      </c>
      <c r="B987" s="3" t="s">
        <v>376</v>
      </c>
      <c r="C987" s="3">
        <v>4100</v>
      </c>
      <c r="D987" s="3" t="s">
        <v>11</v>
      </c>
      <c r="E987" s="3">
        <v>63.5</v>
      </c>
      <c r="F987" s="3">
        <v>64.5</v>
      </c>
      <c r="G987" s="3">
        <v>65.5</v>
      </c>
      <c r="H987" s="3">
        <v>66.5</v>
      </c>
      <c r="I987" s="3">
        <v>4100</v>
      </c>
      <c r="J987" s="3">
        <v>4100</v>
      </c>
      <c r="K987" s="3">
        <v>4100</v>
      </c>
      <c r="L987" s="19">
        <f>I987+J987+K987</f>
        <v>12300</v>
      </c>
      <c r="M987" s="3" t="s">
        <v>290</v>
      </c>
    </row>
    <row r="988" spans="1:13" ht="12.75">
      <c r="A988" s="10">
        <v>43909</v>
      </c>
      <c r="B988" s="3" t="s">
        <v>32</v>
      </c>
      <c r="C988" s="3">
        <v>1700</v>
      </c>
      <c r="D988" s="3" t="s">
        <v>80</v>
      </c>
      <c r="E988" s="3">
        <v>141</v>
      </c>
      <c r="F988" s="3">
        <v>139</v>
      </c>
      <c r="G988" s="3">
        <v>137</v>
      </c>
      <c r="H988" s="3">
        <v>135</v>
      </c>
      <c r="I988" s="3">
        <v>3400</v>
      </c>
      <c r="J988" s="3">
        <v>0</v>
      </c>
      <c r="K988" s="3">
        <v>0</v>
      </c>
      <c r="L988" s="19">
        <v>3400</v>
      </c>
      <c r="M988" s="3" t="s">
        <v>313</v>
      </c>
    </row>
    <row r="989" spans="1:13" ht="12.75">
      <c r="A989" s="10">
        <v>43909</v>
      </c>
      <c r="B989" s="3" t="s">
        <v>125</v>
      </c>
      <c r="C989" s="3">
        <v>2000</v>
      </c>
      <c r="D989" s="3" t="s">
        <v>80</v>
      </c>
      <c r="E989" s="3">
        <v>127</v>
      </c>
      <c r="F989" s="3">
        <v>125</v>
      </c>
      <c r="G989" s="3">
        <v>123</v>
      </c>
      <c r="H989" s="3">
        <v>121</v>
      </c>
      <c r="I989" s="3">
        <v>4000</v>
      </c>
      <c r="J989" s="3">
        <v>0</v>
      </c>
      <c r="K989" s="3">
        <v>0</v>
      </c>
      <c r="L989" s="19">
        <v>4000</v>
      </c>
      <c r="M989" s="3" t="s">
        <v>313</v>
      </c>
    </row>
    <row r="990" spans="1:13" ht="12.75">
      <c r="A990" s="10">
        <v>43908</v>
      </c>
      <c r="B990" s="3" t="s">
        <v>138</v>
      </c>
      <c r="C990" s="3">
        <v>1200</v>
      </c>
      <c r="D990" s="3" t="s">
        <v>80</v>
      </c>
      <c r="E990" s="3">
        <v>567</v>
      </c>
      <c r="F990" s="3">
        <v>564</v>
      </c>
      <c r="G990" s="3">
        <v>561</v>
      </c>
      <c r="H990" s="3">
        <v>558</v>
      </c>
      <c r="I990" s="3">
        <v>3600</v>
      </c>
      <c r="J990" s="3">
        <v>3600</v>
      </c>
      <c r="K990" s="3">
        <v>3600</v>
      </c>
      <c r="L990" s="19">
        <f>I990+J990+K990</f>
        <v>10800</v>
      </c>
      <c r="M990" s="3" t="s">
        <v>290</v>
      </c>
    </row>
    <row r="991" spans="1:13" ht="12.75">
      <c r="A991" s="10">
        <v>43908</v>
      </c>
      <c r="B991" s="3" t="s">
        <v>32</v>
      </c>
      <c r="C991" s="3">
        <v>1700</v>
      </c>
      <c r="D991" s="3" t="s">
        <v>11</v>
      </c>
      <c r="E991" s="3">
        <v>143</v>
      </c>
      <c r="F991" s="3">
        <v>145</v>
      </c>
      <c r="G991" s="3">
        <v>147</v>
      </c>
      <c r="H991" s="3">
        <v>149</v>
      </c>
      <c r="I991" s="3">
        <v>3400</v>
      </c>
      <c r="J991" s="3">
        <v>3400</v>
      </c>
      <c r="K991" s="3">
        <v>3400</v>
      </c>
      <c r="L991" s="19">
        <f>I991+J991+K991</f>
        <v>10200</v>
      </c>
      <c r="M991" s="3" t="s">
        <v>290</v>
      </c>
    </row>
    <row r="992" spans="1:13" ht="12.75">
      <c r="A992" s="10">
        <v>43907</v>
      </c>
      <c r="B992" s="3" t="s">
        <v>137</v>
      </c>
      <c r="C992" s="3">
        <v>1800</v>
      </c>
      <c r="D992" s="3" t="s">
        <v>11</v>
      </c>
      <c r="E992" s="3">
        <v>355</v>
      </c>
      <c r="F992" s="3">
        <v>357</v>
      </c>
      <c r="G992" s="3">
        <v>359</v>
      </c>
      <c r="H992" s="3">
        <v>361</v>
      </c>
      <c r="I992" s="3">
        <v>3600</v>
      </c>
      <c r="J992" s="3">
        <v>3600</v>
      </c>
      <c r="K992" s="3">
        <v>3600</v>
      </c>
      <c r="L992" s="19">
        <f>I992+J992+K992</f>
        <v>10800</v>
      </c>
      <c r="M992" s="3" t="s">
        <v>290</v>
      </c>
    </row>
    <row r="993" spans="1:13" ht="12.75">
      <c r="A993" s="10">
        <v>43907</v>
      </c>
      <c r="B993" s="3" t="s">
        <v>122</v>
      </c>
      <c r="C993" s="3">
        <v>1250</v>
      </c>
      <c r="D993" s="3" t="s">
        <v>11</v>
      </c>
      <c r="E993" s="3">
        <v>375</v>
      </c>
      <c r="F993" s="3">
        <v>378</v>
      </c>
      <c r="G993" s="3">
        <v>381</v>
      </c>
      <c r="H993" s="3">
        <v>384</v>
      </c>
      <c r="I993" s="3">
        <v>3750</v>
      </c>
      <c r="J993" s="3">
        <v>3750</v>
      </c>
      <c r="K993" s="3">
        <v>3750</v>
      </c>
      <c r="L993" s="19">
        <f>I993+J993+K993</f>
        <v>11250</v>
      </c>
      <c r="M993" s="3" t="s">
        <v>290</v>
      </c>
    </row>
    <row r="994" spans="1:13" ht="12.75">
      <c r="A994" s="10">
        <v>43906</v>
      </c>
      <c r="B994" s="3" t="s">
        <v>137</v>
      </c>
      <c r="C994" s="3">
        <v>1800</v>
      </c>
      <c r="D994" s="3" t="s">
        <v>11</v>
      </c>
      <c r="E994" s="3">
        <v>366</v>
      </c>
      <c r="F994" s="3">
        <v>368</v>
      </c>
      <c r="G994" s="3">
        <v>370</v>
      </c>
      <c r="H994" s="3">
        <v>372</v>
      </c>
      <c r="I994" s="3">
        <v>3600</v>
      </c>
      <c r="J994" s="3">
        <v>3600</v>
      </c>
      <c r="K994" s="3">
        <v>0</v>
      </c>
      <c r="L994" s="19">
        <f>I994+J994</f>
        <v>7200</v>
      </c>
      <c r="M994" s="18" t="s">
        <v>292</v>
      </c>
    </row>
    <row r="995" spans="1:13" ht="12.75">
      <c r="A995" s="10">
        <v>43906</v>
      </c>
      <c r="B995" s="3" t="s">
        <v>122</v>
      </c>
      <c r="C995" s="3">
        <v>1250</v>
      </c>
      <c r="D995" s="3" t="s">
        <v>11</v>
      </c>
      <c r="E995" s="3">
        <v>393</v>
      </c>
      <c r="F995" s="3">
        <v>396</v>
      </c>
      <c r="G995" s="3">
        <v>399</v>
      </c>
      <c r="H995" s="3">
        <v>402</v>
      </c>
      <c r="I995" s="3">
        <v>3750</v>
      </c>
      <c r="J995" s="3">
        <v>0</v>
      </c>
      <c r="K995" s="3">
        <v>0</v>
      </c>
      <c r="L995" s="19">
        <v>3750</v>
      </c>
      <c r="M995" s="3" t="s">
        <v>313</v>
      </c>
    </row>
    <row r="996" spans="1:13" ht="12.75">
      <c r="A996" s="10">
        <v>43903</v>
      </c>
      <c r="B996" s="3" t="s">
        <v>125</v>
      </c>
      <c r="C996" s="3">
        <v>2000</v>
      </c>
      <c r="D996" s="3" t="s">
        <v>11</v>
      </c>
      <c r="E996" s="3">
        <v>242</v>
      </c>
      <c r="F996" s="3">
        <v>244</v>
      </c>
      <c r="G996" s="3">
        <v>246</v>
      </c>
      <c r="H996" s="3">
        <v>0</v>
      </c>
      <c r="I996" s="3">
        <v>0</v>
      </c>
      <c r="J996" s="3">
        <v>0</v>
      </c>
      <c r="K996" s="3">
        <v>0</v>
      </c>
      <c r="L996" s="19">
        <v>0</v>
      </c>
      <c r="M996" s="3" t="s">
        <v>294</v>
      </c>
    </row>
    <row r="997" spans="1:13" ht="12.75">
      <c r="A997" s="10">
        <v>43902</v>
      </c>
      <c r="B997" s="3" t="s">
        <v>12</v>
      </c>
      <c r="C997" s="3">
        <v>2500</v>
      </c>
      <c r="D997" s="3" t="s">
        <v>80</v>
      </c>
      <c r="E997" s="3">
        <v>288.5</v>
      </c>
      <c r="F997" s="3">
        <v>287</v>
      </c>
      <c r="G997" s="3">
        <v>285.5</v>
      </c>
      <c r="H997" s="3">
        <v>284</v>
      </c>
      <c r="I997" s="3">
        <v>3750</v>
      </c>
      <c r="J997" s="3">
        <v>3750</v>
      </c>
      <c r="K997" s="3">
        <v>3750</v>
      </c>
      <c r="L997" s="19">
        <f>I997+J997+K997</f>
        <v>11250</v>
      </c>
      <c r="M997" s="3" t="s">
        <v>290</v>
      </c>
    </row>
    <row r="998" spans="1:13" ht="12.75">
      <c r="A998" s="10">
        <v>43902</v>
      </c>
      <c r="B998" s="3" t="s">
        <v>16</v>
      </c>
      <c r="C998" s="3">
        <v>4300</v>
      </c>
      <c r="D998" s="3" t="s">
        <v>80</v>
      </c>
      <c r="E998" s="3">
        <v>87</v>
      </c>
      <c r="F998" s="3">
        <v>86</v>
      </c>
      <c r="G998" s="3">
        <v>85</v>
      </c>
      <c r="H998" s="3">
        <v>84</v>
      </c>
      <c r="I998" s="3">
        <v>4300</v>
      </c>
      <c r="J998" s="3">
        <v>0</v>
      </c>
      <c r="K998" s="3">
        <v>0</v>
      </c>
      <c r="L998" s="19">
        <v>4300</v>
      </c>
      <c r="M998" s="3" t="s">
        <v>313</v>
      </c>
    </row>
    <row r="999" spans="1:13" ht="12.75">
      <c r="A999" s="10">
        <v>43901</v>
      </c>
      <c r="B999" s="3" t="s">
        <v>139</v>
      </c>
      <c r="C999" s="3">
        <v>1500</v>
      </c>
      <c r="D999" s="3" t="s">
        <v>80</v>
      </c>
      <c r="E999" s="3">
        <v>309</v>
      </c>
      <c r="F999" s="3">
        <v>307</v>
      </c>
      <c r="G999" s="3">
        <v>305</v>
      </c>
      <c r="H999" s="3">
        <v>303</v>
      </c>
      <c r="I999" s="3">
        <v>0</v>
      </c>
      <c r="J999" s="3">
        <v>0</v>
      </c>
      <c r="K999" s="3">
        <v>0</v>
      </c>
      <c r="L999" s="19">
        <v>-4500</v>
      </c>
      <c r="M999" s="3" t="s">
        <v>291</v>
      </c>
    </row>
    <row r="1000" spans="1:13" ht="12.75">
      <c r="A1000" s="10">
        <v>43901</v>
      </c>
      <c r="B1000" s="3" t="s">
        <v>125</v>
      </c>
      <c r="C1000" s="3">
        <v>2000</v>
      </c>
      <c r="D1000" s="3" t="s">
        <v>80</v>
      </c>
      <c r="E1000" s="3">
        <v>220.5</v>
      </c>
      <c r="F1000" s="3">
        <v>218.5</v>
      </c>
      <c r="G1000" s="3">
        <v>215.5</v>
      </c>
      <c r="H1000" s="3">
        <v>0</v>
      </c>
      <c r="I1000" s="3">
        <v>0</v>
      </c>
      <c r="J1000" s="3">
        <v>0</v>
      </c>
      <c r="K1000" s="3">
        <v>0</v>
      </c>
      <c r="L1000" s="19">
        <v>0</v>
      </c>
      <c r="M1000" s="3" t="s">
        <v>294</v>
      </c>
    </row>
    <row r="1001" spans="1:13" ht="12.75">
      <c r="A1001" s="10">
        <v>43901</v>
      </c>
      <c r="B1001" s="3" t="s">
        <v>32</v>
      </c>
      <c r="C1001" s="3">
        <v>1700</v>
      </c>
      <c r="D1001" s="3" t="s">
        <v>11</v>
      </c>
      <c r="E1001" s="3">
        <v>208</v>
      </c>
      <c r="F1001" s="3">
        <v>210.5</v>
      </c>
      <c r="G1001" s="3">
        <v>214</v>
      </c>
      <c r="H1001" s="3">
        <v>0</v>
      </c>
      <c r="I1001" s="3">
        <v>4250</v>
      </c>
      <c r="J1001" s="3">
        <v>0</v>
      </c>
      <c r="K1001" s="3">
        <v>0</v>
      </c>
      <c r="L1001" s="19">
        <v>4250</v>
      </c>
      <c r="M1001" s="3" t="s">
        <v>313</v>
      </c>
    </row>
    <row r="1002" spans="1:13" ht="12.75">
      <c r="A1002" s="10">
        <v>43899</v>
      </c>
      <c r="B1002" s="3" t="s">
        <v>383</v>
      </c>
      <c r="C1002" s="3">
        <v>800</v>
      </c>
      <c r="D1002" s="3" t="s">
        <v>11</v>
      </c>
      <c r="E1002" s="3">
        <v>604</v>
      </c>
      <c r="F1002" s="3">
        <v>608</v>
      </c>
      <c r="G1002" s="3">
        <v>612</v>
      </c>
      <c r="H1002" s="3">
        <v>616</v>
      </c>
      <c r="I1002" s="3">
        <v>3200</v>
      </c>
      <c r="J1002" s="3">
        <v>0</v>
      </c>
      <c r="K1002" s="3">
        <v>0</v>
      </c>
      <c r="L1002" s="19">
        <v>3200</v>
      </c>
      <c r="M1002" s="3" t="s">
        <v>313</v>
      </c>
    </row>
    <row r="1003" spans="1:13" ht="12.75">
      <c r="A1003" s="10">
        <v>43899</v>
      </c>
      <c r="B1003" s="3" t="s">
        <v>376</v>
      </c>
      <c r="C1003" s="3">
        <v>4100</v>
      </c>
      <c r="D1003" s="3" t="s">
        <v>80</v>
      </c>
      <c r="E1003" s="3">
        <v>78</v>
      </c>
      <c r="F1003" s="3">
        <v>77.2</v>
      </c>
      <c r="G1003" s="3">
        <v>76.5</v>
      </c>
      <c r="H1003" s="3">
        <v>75.7</v>
      </c>
      <c r="I1003" s="3">
        <v>3250</v>
      </c>
      <c r="J1003" s="3">
        <v>2870</v>
      </c>
      <c r="K1003" s="3">
        <v>3280</v>
      </c>
      <c r="L1003" s="19">
        <f>I1003+J1003+K1003</f>
        <v>9400</v>
      </c>
      <c r="M1003" s="3" t="s">
        <v>290</v>
      </c>
    </row>
    <row r="1004" spans="1:13" ht="12.75">
      <c r="A1004" s="10">
        <v>43896</v>
      </c>
      <c r="B1004" s="3" t="s">
        <v>382</v>
      </c>
      <c r="C1004" s="3">
        <v>400</v>
      </c>
      <c r="D1004" s="3" t="s">
        <v>11</v>
      </c>
      <c r="E1004" s="3">
        <v>2208</v>
      </c>
      <c r="F1004" s="3">
        <v>2216</v>
      </c>
      <c r="G1004" s="3">
        <v>2224</v>
      </c>
      <c r="H1004" s="3">
        <v>2232</v>
      </c>
      <c r="I1004" s="3">
        <v>3200</v>
      </c>
      <c r="J1004" s="3">
        <v>3200</v>
      </c>
      <c r="K1004" s="3">
        <v>3200</v>
      </c>
      <c r="L1004" s="19">
        <f>I1004+J1004+K1004</f>
        <v>9600</v>
      </c>
      <c r="M1004" s="3" t="s">
        <v>290</v>
      </c>
    </row>
    <row r="1005" spans="1:13" ht="12.75">
      <c r="A1005" s="10">
        <v>43896</v>
      </c>
      <c r="B1005" s="3" t="s">
        <v>305</v>
      </c>
      <c r="C1005" s="3">
        <v>2200</v>
      </c>
      <c r="D1005" s="3" t="s">
        <v>11</v>
      </c>
      <c r="E1005" s="3">
        <v>262.5</v>
      </c>
      <c r="F1005" s="3">
        <v>264</v>
      </c>
      <c r="G1005" s="3">
        <v>265.5</v>
      </c>
      <c r="H1005" s="3">
        <v>267</v>
      </c>
      <c r="I1005" s="3">
        <v>3300</v>
      </c>
      <c r="J1005" s="3">
        <v>3300</v>
      </c>
      <c r="K1005" s="3">
        <v>3300</v>
      </c>
      <c r="L1005" s="19">
        <f>I1005+J1005+K1005</f>
        <v>9900</v>
      </c>
      <c r="M1005" s="3" t="s">
        <v>290</v>
      </c>
    </row>
    <row r="1006" spans="1:13" ht="12.75">
      <c r="A1006" s="10">
        <v>43895</v>
      </c>
      <c r="B1006" s="3" t="s">
        <v>381</v>
      </c>
      <c r="C1006" s="3">
        <v>300</v>
      </c>
      <c r="D1006" s="3" t="s">
        <v>11</v>
      </c>
      <c r="E1006" s="3">
        <v>2245</v>
      </c>
      <c r="F1006" s="3">
        <v>2253</v>
      </c>
      <c r="G1006" s="3">
        <v>2261</v>
      </c>
      <c r="H1006" s="3">
        <v>2270</v>
      </c>
      <c r="I1006" s="3">
        <v>2400</v>
      </c>
      <c r="J1006" s="3">
        <v>2400</v>
      </c>
      <c r="K1006" s="3">
        <v>0</v>
      </c>
      <c r="L1006" s="19">
        <v>4800</v>
      </c>
      <c r="M1006" s="3" t="s">
        <v>292</v>
      </c>
    </row>
    <row r="1007" spans="1:13" ht="12.75">
      <c r="A1007" s="10">
        <v>43895</v>
      </c>
      <c r="B1007" s="3" t="s">
        <v>374</v>
      </c>
      <c r="C1007" s="3">
        <v>1400</v>
      </c>
      <c r="D1007" s="3" t="s">
        <v>11</v>
      </c>
      <c r="E1007" s="3">
        <v>577</v>
      </c>
      <c r="F1007" s="3">
        <v>579.5</v>
      </c>
      <c r="G1007" s="3">
        <v>582</v>
      </c>
      <c r="H1007" s="3">
        <v>585</v>
      </c>
      <c r="I1007" s="3">
        <v>3500</v>
      </c>
      <c r="J1007" s="3">
        <v>0</v>
      </c>
      <c r="K1007" s="3">
        <v>0</v>
      </c>
      <c r="L1007" s="19">
        <v>3500</v>
      </c>
      <c r="M1007" s="3" t="s">
        <v>313</v>
      </c>
    </row>
    <row r="1008" spans="1:13" ht="12.75">
      <c r="A1008" s="10">
        <v>43894</v>
      </c>
      <c r="B1008" s="3" t="s">
        <v>139</v>
      </c>
      <c r="C1008" s="3">
        <v>1500</v>
      </c>
      <c r="D1008" s="3" t="s">
        <v>80</v>
      </c>
      <c r="E1008" s="3">
        <v>376</v>
      </c>
      <c r="F1008" s="3">
        <v>374</v>
      </c>
      <c r="G1008" s="3">
        <v>372</v>
      </c>
      <c r="H1008" s="3">
        <v>370</v>
      </c>
      <c r="I1008" s="3">
        <v>3000</v>
      </c>
      <c r="J1008" s="3">
        <v>3000</v>
      </c>
      <c r="K1008" s="3">
        <v>3000</v>
      </c>
      <c r="L1008" s="19">
        <v>9000</v>
      </c>
      <c r="M1008" s="3" t="s">
        <v>290</v>
      </c>
    </row>
    <row r="1009" spans="1:13" ht="12.75">
      <c r="A1009" s="10">
        <v>43894</v>
      </c>
      <c r="B1009" s="3" t="s">
        <v>47</v>
      </c>
      <c r="C1009" s="3">
        <v>1851</v>
      </c>
      <c r="D1009" s="3" t="s">
        <v>11</v>
      </c>
      <c r="E1009" s="3">
        <v>532</v>
      </c>
      <c r="F1009" s="3">
        <v>534</v>
      </c>
      <c r="G1009" s="3">
        <v>536</v>
      </c>
      <c r="H1009" s="3">
        <v>538</v>
      </c>
      <c r="I1009" s="3">
        <v>0</v>
      </c>
      <c r="J1009" s="3">
        <v>0</v>
      </c>
      <c r="K1009" s="3">
        <v>0</v>
      </c>
      <c r="L1009" s="19">
        <v>-5553</v>
      </c>
      <c r="M1009" s="3" t="s">
        <v>291</v>
      </c>
    </row>
    <row r="1010" spans="1:13" ht="12.75">
      <c r="A1010" s="10">
        <v>43894</v>
      </c>
      <c r="B1010" s="3" t="s">
        <v>374</v>
      </c>
      <c r="C1010" s="3">
        <v>1400</v>
      </c>
      <c r="D1010" s="3" t="s">
        <v>11</v>
      </c>
      <c r="E1010" s="3">
        <v>572</v>
      </c>
      <c r="F1010" s="3">
        <v>574</v>
      </c>
      <c r="G1010" s="3">
        <v>576</v>
      </c>
      <c r="H1010" s="3">
        <v>578</v>
      </c>
      <c r="I1010" s="3">
        <v>2800</v>
      </c>
      <c r="J1010" s="3">
        <v>0</v>
      </c>
      <c r="K1010" s="3">
        <v>0</v>
      </c>
      <c r="L1010" s="19">
        <v>2800</v>
      </c>
      <c r="M1010" s="3" t="s">
        <v>313</v>
      </c>
    </row>
    <row r="1011" spans="1:13" ht="12.75">
      <c r="A1011" s="10">
        <v>43893</v>
      </c>
      <c r="B1011" s="3" t="s">
        <v>139</v>
      </c>
      <c r="C1011" s="3">
        <v>1500</v>
      </c>
      <c r="D1011" s="3" t="s">
        <v>11</v>
      </c>
      <c r="E1011" s="3">
        <v>384</v>
      </c>
      <c r="F1011" s="3">
        <v>386</v>
      </c>
      <c r="G1011" s="3">
        <v>388</v>
      </c>
      <c r="H1011" s="3">
        <v>390</v>
      </c>
      <c r="I1011" s="3">
        <v>3000</v>
      </c>
      <c r="J1011" s="3">
        <v>3000</v>
      </c>
      <c r="K1011" s="3">
        <v>3000</v>
      </c>
      <c r="L1011" s="19">
        <v>9000</v>
      </c>
      <c r="M1011" s="3" t="s">
        <v>290</v>
      </c>
    </row>
    <row r="1012" spans="1:13" ht="12.75">
      <c r="A1012" s="10">
        <v>43893</v>
      </c>
      <c r="B1012" s="3" t="s">
        <v>367</v>
      </c>
      <c r="C1012" s="3">
        <v>2300</v>
      </c>
      <c r="D1012" s="3" t="s">
        <v>11</v>
      </c>
      <c r="E1012" s="3">
        <v>244.5</v>
      </c>
      <c r="F1012" s="3">
        <v>246</v>
      </c>
      <c r="G1012" s="3">
        <v>247.5</v>
      </c>
      <c r="H1012" s="3">
        <v>249</v>
      </c>
      <c r="I1012" s="3">
        <v>5750</v>
      </c>
      <c r="J1012" s="3">
        <v>3450</v>
      </c>
      <c r="K1012" s="3">
        <v>0</v>
      </c>
      <c r="L1012" s="19">
        <f>I1012+J1012</f>
        <v>9200</v>
      </c>
      <c r="M1012" s="3" t="s">
        <v>292</v>
      </c>
    </row>
    <row r="1013" spans="1:13" ht="12.75">
      <c r="A1013" s="10">
        <v>43893</v>
      </c>
      <c r="B1013" s="3" t="s">
        <v>32</v>
      </c>
      <c r="C1013" s="3">
        <v>1700</v>
      </c>
      <c r="D1013" s="3" t="s">
        <v>11</v>
      </c>
      <c r="E1013" s="3">
        <v>244</v>
      </c>
      <c r="F1013" s="3">
        <v>246</v>
      </c>
      <c r="G1013" s="3">
        <v>248</v>
      </c>
      <c r="H1013" s="3">
        <v>250</v>
      </c>
      <c r="I1013" s="3">
        <v>3400</v>
      </c>
      <c r="J1013" s="3">
        <v>3400</v>
      </c>
      <c r="K1013" s="3">
        <v>0</v>
      </c>
      <c r="L1013" s="19">
        <f>I1013+J1013+K1013</f>
        <v>6800</v>
      </c>
      <c r="M1013" s="3" t="s">
        <v>292</v>
      </c>
    </row>
    <row r="1014" spans="1:13" ht="12.75">
      <c r="A1014" s="10">
        <v>43892</v>
      </c>
      <c r="B1014" s="3" t="s">
        <v>128</v>
      </c>
      <c r="C1014" s="3">
        <v>1375</v>
      </c>
      <c r="D1014" s="3" t="s">
        <v>11</v>
      </c>
      <c r="E1014" s="3">
        <v>515.5</v>
      </c>
      <c r="F1014" s="3">
        <v>518</v>
      </c>
      <c r="G1014" s="3">
        <v>521</v>
      </c>
      <c r="H1014" s="3">
        <v>524</v>
      </c>
      <c r="I1014" s="3">
        <v>4812.5</v>
      </c>
      <c r="J1014" s="3">
        <v>0</v>
      </c>
      <c r="K1014" s="3">
        <v>0</v>
      </c>
      <c r="L1014" s="3">
        <v>4812.5</v>
      </c>
      <c r="M1014" s="3" t="s">
        <v>313</v>
      </c>
    </row>
    <row r="1015" spans="1:13" ht="12.75">
      <c r="A1015" s="10">
        <v>43892</v>
      </c>
      <c r="B1015" s="3" t="s">
        <v>32</v>
      </c>
      <c r="C1015" s="3">
        <v>1700</v>
      </c>
      <c r="D1015" s="3" t="s">
        <v>11</v>
      </c>
      <c r="E1015" s="3">
        <v>248</v>
      </c>
      <c r="F1015" s="3">
        <v>250</v>
      </c>
      <c r="G1015" s="3">
        <v>252</v>
      </c>
      <c r="H1015" s="3">
        <v>254</v>
      </c>
      <c r="I1015" s="3">
        <v>0</v>
      </c>
      <c r="J1015" s="3">
        <v>0</v>
      </c>
      <c r="K1015" s="3">
        <v>0</v>
      </c>
      <c r="L1015" s="19">
        <v>-5100</v>
      </c>
      <c r="M1015" s="3" t="s">
        <v>291</v>
      </c>
    </row>
    <row r="1016" spans="1:13" ht="12.75">
      <c r="A1016" s="10">
        <v>43889</v>
      </c>
      <c r="B1016" s="3" t="s">
        <v>139</v>
      </c>
      <c r="C1016" s="3">
        <v>1500</v>
      </c>
      <c r="D1016" s="3" t="s">
        <v>80</v>
      </c>
      <c r="E1016" s="3">
        <v>382</v>
      </c>
      <c r="F1016" s="3">
        <v>380</v>
      </c>
      <c r="G1016" s="3">
        <v>378</v>
      </c>
      <c r="H1016" s="3">
        <v>376</v>
      </c>
      <c r="I1016" s="3">
        <v>3000</v>
      </c>
      <c r="J1016" s="3">
        <v>3000</v>
      </c>
      <c r="K1016" s="3">
        <v>3000</v>
      </c>
      <c r="L1016" s="19">
        <v>9000</v>
      </c>
      <c r="M1016" s="3" t="s">
        <v>290</v>
      </c>
    </row>
    <row r="1017" spans="1:13" ht="12.75">
      <c r="A1017" s="10">
        <v>43889</v>
      </c>
      <c r="B1017" s="3" t="s">
        <v>59</v>
      </c>
      <c r="C1017" s="3">
        <v>3500</v>
      </c>
      <c r="D1017" s="3" t="s">
        <v>80</v>
      </c>
      <c r="E1017" s="3">
        <v>159</v>
      </c>
      <c r="F1017" s="3">
        <v>158</v>
      </c>
      <c r="G1017" s="3">
        <v>157</v>
      </c>
      <c r="H1017" s="3">
        <v>156</v>
      </c>
      <c r="I1017" s="3">
        <v>3500</v>
      </c>
      <c r="J1017" s="3">
        <v>3500</v>
      </c>
      <c r="K1017" s="3">
        <v>3500</v>
      </c>
      <c r="L1017" s="19">
        <f>I1017+K1017+J1017</f>
        <v>10500</v>
      </c>
      <c r="M1017" s="3" t="s">
        <v>290</v>
      </c>
    </row>
    <row r="1018" spans="1:13" ht="12.75">
      <c r="A1018" s="10">
        <v>43889</v>
      </c>
      <c r="B1018" s="3" t="s">
        <v>16</v>
      </c>
      <c r="C1018" s="3">
        <v>4300</v>
      </c>
      <c r="D1018" s="3" t="s">
        <v>80</v>
      </c>
      <c r="E1018" s="3">
        <v>135</v>
      </c>
      <c r="F1018" s="3">
        <v>134</v>
      </c>
      <c r="G1018" s="3">
        <v>133</v>
      </c>
      <c r="H1018" s="3">
        <v>132</v>
      </c>
      <c r="I1018" s="3">
        <v>4300</v>
      </c>
      <c r="J1018" s="3">
        <v>4300</v>
      </c>
      <c r="K1018" s="3">
        <v>4300</v>
      </c>
      <c r="L1018" s="19">
        <f>I1018+J1018+K1018</f>
        <v>12900</v>
      </c>
      <c r="M1018" s="3" t="s">
        <v>290</v>
      </c>
    </row>
    <row r="1019" spans="1:13" ht="12.75">
      <c r="A1019" s="10">
        <v>43888</v>
      </c>
      <c r="B1019" s="3" t="s">
        <v>28</v>
      </c>
      <c r="C1019" s="3">
        <v>750</v>
      </c>
      <c r="D1019" s="3" t="s">
        <v>11</v>
      </c>
      <c r="E1019" s="3">
        <v>1280</v>
      </c>
      <c r="F1019" s="3">
        <v>1285</v>
      </c>
      <c r="G1019" s="3">
        <v>1290</v>
      </c>
      <c r="H1019" s="3">
        <v>1295</v>
      </c>
      <c r="I1019" s="3">
        <v>0</v>
      </c>
      <c r="J1019" s="3">
        <v>0</v>
      </c>
      <c r="K1019" s="3">
        <v>0</v>
      </c>
      <c r="L1019" s="19">
        <v>-5250</v>
      </c>
      <c r="M1019" s="3" t="s">
        <v>291</v>
      </c>
    </row>
    <row r="1020" spans="1:13" ht="12.75">
      <c r="A1020" s="10">
        <v>43888</v>
      </c>
      <c r="B1020" s="3" t="s">
        <v>10</v>
      </c>
      <c r="C1020" s="3">
        <v>1150</v>
      </c>
      <c r="D1020" s="3" t="s">
        <v>80</v>
      </c>
      <c r="E1020" s="3">
        <v>411</v>
      </c>
      <c r="F1020" s="3">
        <v>408</v>
      </c>
      <c r="G1020" s="3">
        <v>405</v>
      </c>
      <c r="H1020" s="3">
        <v>402</v>
      </c>
      <c r="I1020" s="3">
        <v>0</v>
      </c>
      <c r="J1020" s="3">
        <v>0</v>
      </c>
      <c r="K1020" s="3">
        <v>0</v>
      </c>
      <c r="L1020" s="19">
        <v>0</v>
      </c>
      <c r="M1020" s="3" t="s">
        <v>294</v>
      </c>
    </row>
    <row r="1021" spans="1:13" ht="12.75">
      <c r="A1021" s="10">
        <v>43888</v>
      </c>
      <c r="B1021" s="3" t="s">
        <v>370</v>
      </c>
      <c r="C1021" s="3">
        <v>750</v>
      </c>
      <c r="D1021" s="3" t="s">
        <v>80</v>
      </c>
      <c r="E1021" s="3">
        <v>690</v>
      </c>
      <c r="F1021" s="3">
        <v>685</v>
      </c>
      <c r="G1021" s="3">
        <v>685</v>
      </c>
      <c r="H1021" s="3">
        <v>675</v>
      </c>
      <c r="I1021" s="3">
        <v>0</v>
      </c>
      <c r="J1021" s="3">
        <v>0</v>
      </c>
      <c r="K1021" s="3">
        <v>0</v>
      </c>
      <c r="L1021" s="19">
        <v>-5625</v>
      </c>
      <c r="M1021" s="3" t="s">
        <v>291</v>
      </c>
    </row>
    <row r="1022" spans="1:13" ht="12.75">
      <c r="A1022" s="10">
        <v>43887</v>
      </c>
      <c r="B1022" s="3" t="s">
        <v>100</v>
      </c>
      <c r="C1022" s="3">
        <v>5334</v>
      </c>
      <c r="D1022" s="3" t="s">
        <v>80</v>
      </c>
      <c r="E1022" s="3">
        <v>110.3</v>
      </c>
      <c r="F1022" s="3">
        <v>109.6</v>
      </c>
      <c r="G1022" s="3">
        <v>108.8</v>
      </c>
      <c r="H1022" s="3">
        <v>108</v>
      </c>
      <c r="I1022" s="3">
        <v>3733.8</v>
      </c>
      <c r="J1022" s="3">
        <v>4267.2</v>
      </c>
      <c r="K1022" s="3">
        <v>4267.2</v>
      </c>
      <c r="L1022" s="19">
        <f>I1022+J1022+K1022</f>
        <v>12268.2</v>
      </c>
      <c r="M1022" s="3" t="s">
        <v>290</v>
      </c>
    </row>
    <row r="1023" spans="1:13" ht="12.75">
      <c r="A1023" s="10">
        <v>43887</v>
      </c>
      <c r="B1023" s="3" t="s">
        <v>121</v>
      </c>
      <c r="C1023" s="3">
        <v>3000</v>
      </c>
      <c r="D1023" s="3" t="s">
        <v>11</v>
      </c>
      <c r="E1023" s="3">
        <v>328</v>
      </c>
      <c r="F1023" s="3">
        <v>329</v>
      </c>
      <c r="G1023" s="3">
        <v>330</v>
      </c>
      <c r="H1023" s="3">
        <v>331</v>
      </c>
      <c r="I1023" s="3">
        <v>0</v>
      </c>
      <c r="J1023" s="3">
        <v>0</v>
      </c>
      <c r="K1023" s="3">
        <v>0</v>
      </c>
      <c r="L1023" s="19">
        <v>-7500</v>
      </c>
      <c r="M1023" s="3" t="s">
        <v>291</v>
      </c>
    </row>
    <row r="1024" spans="1:13" ht="12.75">
      <c r="A1024" s="10">
        <v>43886</v>
      </c>
      <c r="B1024" s="3" t="s">
        <v>139</v>
      </c>
      <c r="C1024" s="3">
        <v>500</v>
      </c>
      <c r="D1024" s="3" t="s">
        <v>11</v>
      </c>
      <c r="E1024" s="3">
        <v>425</v>
      </c>
      <c r="F1024" s="3">
        <v>427</v>
      </c>
      <c r="G1024" s="3">
        <v>429</v>
      </c>
      <c r="H1024" s="3">
        <v>431</v>
      </c>
      <c r="I1024" s="3">
        <v>0</v>
      </c>
      <c r="J1024" s="3">
        <v>0</v>
      </c>
      <c r="K1024" s="3">
        <v>0</v>
      </c>
      <c r="L1024" s="19">
        <v>-1500</v>
      </c>
      <c r="M1024" s="3" t="s">
        <v>291</v>
      </c>
    </row>
    <row r="1025" spans="1:13" ht="12.75">
      <c r="A1025" s="10">
        <v>43886</v>
      </c>
      <c r="B1025" s="3" t="s">
        <v>32</v>
      </c>
      <c r="C1025" s="3">
        <v>1700</v>
      </c>
      <c r="D1025" s="3" t="s">
        <v>11</v>
      </c>
      <c r="E1025" s="3">
        <v>254</v>
      </c>
      <c r="F1025" s="3">
        <v>256</v>
      </c>
      <c r="G1025" s="3">
        <v>258</v>
      </c>
      <c r="H1025" s="3">
        <v>260</v>
      </c>
      <c r="I1025" s="3">
        <v>0</v>
      </c>
      <c r="J1025" s="3">
        <v>0</v>
      </c>
      <c r="K1025" s="3">
        <v>0</v>
      </c>
      <c r="L1025" s="19">
        <v>0</v>
      </c>
      <c r="M1025" s="3" t="s">
        <v>380</v>
      </c>
    </row>
    <row r="1026" spans="1:13" ht="12.75">
      <c r="A1026" s="10">
        <v>43885</v>
      </c>
      <c r="B1026" s="3" t="s">
        <v>59</v>
      </c>
      <c r="C1026" s="3">
        <v>3500</v>
      </c>
      <c r="D1026" s="3" t="s">
        <v>80</v>
      </c>
      <c r="E1026" s="3">
        <v>179</v>
      </c>
      <c r="F1026" s="3">
        <v>178</v>
      </c>
      <c r="G1026" s="3">
        <v>177</v>
      </c>
      <c r="H1026" s="3">
        <v>176</v>
      </c>
      <c r="I1026" s="3">
        <v>0</v>
      </c>
      <c r="J1026" s="3">
        <v>0</v>
      </c>
      <c r="K1026" s="3">
        <v>0</v>
      </c>
      <c r="L1026" s="19">
        <v>-5250</v>
      </c>
      <c r="M1026" s="3" t="s">
        <v>291</v>
      </c>
    </row>
    <row r="1027" spans="1:13" ht="12.75">
      <c r="A1027" s="10">
        <v>43885</v>
      </c>
      <c r="B1027" s="3" t="s">
        <v>125</v>
      </c>
      <c r="C1027" s="3">
        <v>2000</v>
      </c>
      <c r="D1027" s="3" t="s">
        <v>80</v>
      </c>
      <c r="E1027" s="3">
        <v>228</v>
      </c>
      <c r="F1027" s="3">
        <v>226.5</v>
      </c>
      <c r="G1027" s="3">
        <v>225</v>
      </c>
      <c r="H1027" s="3">
        <v>223</v>
      </c>
      <c r="I1027" s="3">
        <v>3000</v>
      </c>
      <c r="J1027" s="3">
        <v>3000</v>
      </c>
      <c r="K1027" s="3">
        <v>4000</v>
      </c>
      <c r="L1027" s="19">
        <f>I1027+J1027+K1027</f>
        <v>10000</v>
      </c>
      <c r="M1027" s="3" t="s">
        <v>290</v>
      </c>
    </row>
    <row r="1028" spans="1:13" ht="12.75">
      <c r="A1028" s="10">
        <v>43881</v>
      </c>
      <c r="B1028" s="3" t="s">
        <v>32</v>
      </c>
      <c r="C1028" s="3">
        <v>1700</v>
      </c>
      <c r="D1028" s="3" t="s">
        <v>11</v>
      </c>
      <c r="E1028" s="3">
        <v>257</v>
      </c>
      <c r="F1028" s="3">
        <v>259</v>
      </c>
      <c r="G1028" s="3">
        <v>262</v>
      </c>
      <c r="H1028" s="3">
        <v>0</v>
      </c>
      <c r="I1028" s="3">
        <v>3400</v>
      </c>
      <c r="J1028" s="3">
        <v>0</v>
      </c>
      <c r="K1028" s="3">
        <v>0</v>
      </c>
      <c r="L1028" s="19">
        <f>I1028+J1028</f>
        <v>3400</v>
      </c>
      <c r="M1028" s="3" t="s">
        <v>313</v>
      </c>
    </row>
    <row r="1029" spans="1:13" ht="12.75">
      <c r="A1029" s="10">
        <v>43881</v>
      </c>
      <c r="B1029" s="3" t="s">
        <v>26</v>
      </c>
      <c r="C1029" s="3">
        <v>1300</v>
      </c>
      <c r="D1029" s="3" t="s">
        <v>11</v>
      </c>
      <c r="E1029" s="3">
        <v>578</v>
      </c>
      <c r="F1029" s="3">
        <v>581</v>
      </c>
      <c r="G1029" s="3">
        <v>585</v>
      </c>
      <c r="H1029" s="3">
        <v>0</v>
      </c>
      <c r="I1029" s="3">
        <v>3900</v>
      </c>
      <c r="J1029" s="3">
        <v>5200</v>
      </c>
      <c r="K1029" s="3">
        <v>0</v>
      </c>
      <c r="L1029" s="19">
        <f>I1029+J1029</f>
        <v>9100</v>
      </c>
      <c r="M1029" s="3" t="s">
        <v>290</v>
      </c>
    </row>
    <row r="1030" spans="1:13" ht="12.75">
      <c r="A1030" s="10">
        <v>43880</v>
      </c>
      <c r="B1030" s="3" t="s">
        <v>10</v>
      </c>
      <c r="C1030" s="3">
        <v>1150</v>
      </c>
      <c r="D1030" s="3" t="s">
        <v>11</v>
      </c>
      <c r="E1030" s="3">
        <v>447</v>
      </c>
      <c r="F1030" s="3">
        <v>450</v>
      </c>
      <c r="G1030" s="3">
        <v>455</v>
      </c>
      <c r="H1030" s="3">
        <v>0</v>
      </c>
      <c r="I1030" s="3">
        <v>3450</v>
      </c>
      <c r="J1030" s="3">
        <v>0</v>
      </c>
      <c r="K1030" s="3">
        <v>0</v>
      </c>
      <c r="L1030" s="19">
        <v>3450</v>
      </c>
      <c r="M1030" s="3" t="s">
        <v>313</v>
      </c>
    </row>
    <row r="1031" spans="1:13" ht="12.75">
      <c r="A1031" s="10">
        <v>43880</v>
      </c>
      <c r="B1031" s="3" t="s">
        <v>125</v>
      </c>
      <c r="C1031" s="3">
        <v>2000</v>
      </c>
      <c r="D1031" s="3" t="s">
        <v>11</v>
      </c>
      <c r="E1031" s="3">
        <v>221.5</v>
      </c>
      <c r="F1031" s="3">
        <v>223</v>
      </c>
      <c r="G1031" s="3">
        <v>225</v>
      </c>
      <c r="H1031" s="3">
        <v>0</v>
      </c>
      <c r="I1031" s="3">
        <v>3000</v>
      </c>
      <c r="J1031" s="3">
        <v>4000</v>
      </c>
      <c r="K1031" s="3">
        <v>0</v>
      </c>
      <c r="L1031" s="19">
        <f>I1031+J1031</f>
        <v>7000</v>
      </c>
      <c r="M1031" s="3" t="s">
        <v>290</v>
      </c>
    </row>
    <row r="1032" spans="1:13" ht="12.75">
      <c r="A1032" s="10">
        <v>43879</v>
      </c>
      <c r="B1032" s="3" t="s">
        <v>379</v>
      </c>
      <c r="C1032" s="3">
        <v>400</v>
      </c>
      <c r="D1032" s="3" t="s">
        <v>80</v>
      </c>
      <c r="E1032" s="3">
        <v>1120</v>
      </c>
      <c r="F1032" s="3">
        <v>1115</v>
      </c>
      <c r="G1032" s="3">
        <v>1108</v>
      </c>
      <c r="H1032" s="3">
        <v>0</v>
      </c>
      <c r="I1032" s="3">
        <v>2000</v>
      </c>
      <c r="J1032" s="3">
        <v>2800</v>
      </c>
      <c r="K1032" s="3">
        <v>0</v>
      </c>
      <c r="L1032" s="19">
        <f>I1032+J1032</f>
        <v>4800</v>
      </c>
      <c r="M1032" s="3" t="s">
        <v>290</v>
      </c>
    </row>
    <row r="1033" spans="1:13" ht="12.75">
      <c r="A1033" s="10">
        <v>43879</v>
      </c>
      <c r="B1033" s="3" t="s">
        <v>115</v>
      </c>
      <c r="C1033" s="3">
        <v>1200</v>
      </c>
      <c r="D1033" s="3" t="s">
        <v>11</v>
      </c>
      <c r="E1033" s="3">
        <v>841</v>
      </c>
      <c r="F1033" s="3">
        <v>844</v>
      </c>
      <c r="G1033" s="3">
        <v>848</v>
      </c>
      <c r="H1033" s="3">
        <v>0</v>
      </c>
      <c r="I1033" s="3">
        <v>0</v>
      </c>
      <c r="J1033" s="3">
        <v>0</v>
      </c>
      <c r="K1033" s="3">
        <v>0</v>
      </c>
      <c r="L1033" s="19">
        <v>0</v>
      </c>
      <c r="M1033" s="3" t="s">
        <v>293</v>
      </c>
    </row>
    <row r="1034" spans="1:13" ht="12.75">
      <c r="A1034" s="10">
        <v>43879</v>
      </c>
      <c r="B1034" s="3" t="s">
        <v>32</v>
      </c>
      <c r="C1034" s="3">
        <v>1700</v>
      </c>
      <c r="D1034" s="3" t="s">
        <v>11</v>
      </c>
      <c r="E1034" s="3">
        <v>244</v>
      </c>
      <c r="F1034" s="3">
        <v>246</v>
      </c>
      <c r="G1034" s="3">
        <v>249</v>
      </c>
      <c r="H1034" s="3">
        <v>0</v>
      </c>
      <c r="I1034" s="3">
        <v>3400</v>
      </c>
      <c r="J1034" s="3">
        <v>0</v>
      </c>
      <c r="K1034" s="3">
        <v>0</v>
      </c>
      <c r="L1034" s="19">
        <v>3400</v>
      </c>
      <c r="M1034" s="3" t="s">
        <v>313</v>
      </c>
    </row>
    <row r="1035" spans="1:13" ht="12.75">
      <c r="A1035" s="10">
        <v>43878</v>
      </c>
      <c r="B1035" s="3" t="s">
        <v>366</v>
      </c>
      <c r="C1035" s="3">
        <v>1500</v>
      </c>
      <c r="D1035" s="3" t="s">
        <v>11</v>
      </c>
      <c r="E1035" s="3">
        <v>800</v>
      </c>
      <c r="F1035" s="3">
        <v>803</v>
      </c>
      <c r="G1035" s="3">
        <v>807</v>
      </c>
      <c r="H1035" s="3">
        <v>0</v>
      </c>
      <c r="I1035" s="3">
        <v>4500</v>
      </c>
      <c r="J1035" s="3">
        <v>6000</v>
      </c>
      <c r="K1035" s="3">
        <v>0</v>
      </c>
      <c r="L1035" s="19">
        <f>I1035+J1035</f>
        <v>10500</v>
      </c>
      <c r="M1035" s="3" t="s">
        <v>290</v>
      </c>
    </row>
    <row r="1036" spans="1:13" ht="12.75">
      <c r="A1036" s="10">
        <v>43878</v>
      </c>
      <c r="B1036" s="3" t="s">
        <v>28</v>
      </c>
      <c r="C1036" s="3">
        <v>750</v>
      </c>
      <c r="D1036" s="3" t="s">
        <v>11</v>
      </c>
      <c r="E1036" s="3">
        <v>1309</v>
      </c>
      <c r="F1036" s="3">
        <v>1313</v>
      </c>
      <c r="G1036" s="3">
        <v>1318</v>
      </c>
      <c r="H1036" s="3">
        <v>0</v>
      </c>
      <c r="I1036" s="3">
        <v>3000</v>
      </c>
      <c r="J1036" s="3">
        <v>3750</v>
      </c>
      <c r="K1036" s="3">
        <v>0</v>
      </c>
      <c r="L1036" s="19">
        <f>I1036+J1036</f>
        <v>6750</v>
      </c>
      <c r="M1036" s="3" t="s">
        <v>290</v>
      </c>
    </row>
    <row r="1037" spans="1:13" ht="12.75">
      <c r="A1037" s="10">
        <v>43875</v>
      </c>
      <c r="B1037" s="3" t="s">
        <v>93</v>
      </c>
      <c r="C1037" s="3">
        <v>900</v>
      </c>
      <c r="D1037" s="3" t="s">
        <v>11</v>
      </c>
      <c r="E1037" s="3">
        <v>593</v>
      </c>
      <c r="F1037" s="3">
        <v>597</v>
      </c>
      <c r="G1037" s="3">
        <v>601</v>
      </c>
      <c r="H1037" s="3">
        <v>605</v>
      </c>
      <c r="I1037" s="3">
        <v>3600</v>
      </c>
      <c r="J1037" s="3">
        <v>3600</v>
      </c>
      <c r="K1037" s="3">
        <v>0</v>
      </c>
      <c r="L1037" s="19">
        <f>I1037+J1037</f>
        <v>7200</v>
      </c>
      <c r="M1037" s="3" t="s">
        <v>292</v>
      </c>
    </row>
    <row r="1038" spans="1:13" ht="12.75">
      <c r="A1038" s="10">
        <v>43875</v>
      </c>
      <c r="B1038" s="3" t="s">
        <v>16</v>
      </c>
      <c r="C1038" s="3">
        <v>4300</v>
      </c>
      <c r="D1038" s="3" t="s">
        <v>11</v>
      </c>
      <c r="E1038" s="3">
        <v>174.5</v>
      </c>
      <c r="F1038" s="3">
        <v>175.3</v>
      </c>
      <c r="G1038" s="3">
        <v>176.2</v>
      </c>
      <c r="H1038" s="3">
        <v>177</v>
      </c>
      <c r="I1038" s="3">
        <v>3440</v>
      </c>
      <c r="J1038" s="3">
        <v>3870</v>
      </c>
      <c r="K1038" s="3">
        <v>0</v>
      </c>
      <c r="L1038" s="19">
        <f>I1038+J1038</f>
        <v>7310</v>
      </c>
      <c r="M1038" s="3" t="s">
        <v>292</v>
      </c>
    </row>
    <row r="1039" spans="1:13" ht="12.75">
      <c r="A1039" s="10">
        <v>43874</v>
      </c>
      <c r="B1039" s="3" t="s">
        <v>121</v>
      </c>
      <c r="C1039" s="3">
        <v>3000</v>
      </c>
      <c r="D1039" s="3" t="s">
        <v>80</v>
      </c>
      <c r="E1039" s="3">
        <v>329.5</v>
      </c>
      <c r="F1039" s="3">
        <v>328.5</v>
      </c>
      <c r="G1039" s="3">
        <v>327.5</v>
      </c>
      <c r="H1039" s="3">
        <v>326.5</v>
      </c>
      <c r="I1039" s="3">
        <v>3000</v>
      </c>
      <c r="J1039" s="3">
        <v>3000</v>
      </c>
      <c r="K1039" s="3">
        <v>0</v>
      </c>
      <c r="L1039" s="19">
        <v>6000</v>
      </c>
      <c r="M1039" s="3" t="s">
        <v>292</v>
      </c>
    </row>
    <row r="1040" spans="1:13" ht="12.75">
      <c r="A1040" s="10">
        <v>43874</v>
      </c>
      <c r="B1040" s="3" t="s">
        <v>156</v>
      </c>
      <c r="C1040" s="3">
        <v>2700</v>
      </c>
      <c r="D1040" s="3" t="s">
        <v>80</v>
      </c>
      <c r="E1040" s="3">
        <v>179.2</v>
      </c>
      <c r="F1040" s="3">
        <v>178</v>
      </c>
      <c r="G1040" s="3">
        <v>176.5</v>
      </c>
      <c r="H1040" s="3">
        <v>175</v>
      </c>
      <c r="I1040" s="3">
        <v>3240</v>
      </c>
      <c r="J1040" s="3">
        <v>4050</v>
      </c>
      <c r="K1040" s="3">
        <v>0</v>
      </c>
      <c r="L1040" s="19">
        <f>I1040+J1040</f>
        <v>7290</v>
      </c>
      <c r="M1040" s="3" t="s">
        <v>292</v>
      </c>
    </row>
    <row r="1041" spans="1:13" ht="12.75">
      <c r="A1041" s="10">
        <v>43873</v>
      </c>
      <c r="B1041" s="3" t="s">
        <v>367</v>
      </c>
      <c r="C1041" s="3">
        <v>2300</v>
      </c>
      <c r="D1041" s="3" t="s">
        <v>11</v>
      </c>
      <c r="E1041" s="3">
        <v>295</v>
      </c>
      <c r="F1041" s="3">
        <v>296.5</v>
      </c>
      <c r="G1041" s="3">
        <v>298</v>
      </c>
      <c r="H1041" s="3">
        <v>0</v>
      </c>
      <c r="I1041" s="3">
        <v>0</v>
      </c>
      <c r="J1041" s="3">
        <v>0</v>
      </c>
      <c r="K1041" s="3">
        <v>0</v>
      </c>
      <c r="L1041" s="19">
        <v>-4600</v>
      </c>
      <c r="M1041" s="3" t="s">
        <v>291</v>
      </c>
    </row>
    <row r="1042" spans="1:13" ht="12.75">
      <c r="A1042" s="10">
        <v>43873</v>
      </c>
      <c r="B1042" s="3" t="s">
        <v>59</v>
      </c>
      <c r="C1042" s="3">
        <v>3500</v>
      </c>
      <c r="D1042" s="3" t="s">
        <v>11</v>
      </c>
      <c r="E1042" s="3">
        <v>195</v>
      </c>
      <c r="F1042" s="3">
        <v>196</v>
      </c>
      <c r="G1042" s="3">
        <v>197</v>
      </c>
      <c r="H1042" s="3">
        <v>198</v>
      </c>
      <c r="I1042" s="3">
        <v>3500</v>
      </c>
      <c r="J1042" s="3">
        <v>0</v>
      </c>
      <c r="K1042" s="3">
        <v>0</v>
      </c>
      <c r="L1042" s="19">
        <v>3500</v>
      </c>
      <c r="M1042" s="3" t="s">
        <v>313</v>
      </c>
    </row>
    <row r="1043" spans="1:13" ht="12.75">
      <c r="A1043" s="10">
        <v>43873</v>
      </c>
      <c r="B1043" s="3" t="s">
        <v>139</v>
      </c>
      <c r="C1043" s="3">
        <v>1500</v>
      </c>
      <c r="D1043" s="3" t="s">
        <v>11</v>
      </c>
      <c r="E1043" s="3">
        <v>455</v>
      </c>
      <c r="F1043" s="3">
        <v>457</v>
      </c>
      <c r="G1043" s="3">
        <v>459</v>
      </c>
      <c r="H1043" s="3">
        <v>461</v>
      </c>
      <c r="I1043" s="3">
        <v>0</v>
      </c>
      <c r="J1043" s="3">
        <v>0</v>
      </c>
      <c r="K1043" s="3">
        <v>0</v>
      </c>
      <c r="L1043" s="19">
        <v>0</v>
      </c>
      <c r="M1043" s="3" t="s">
        <v>294</v>
      </c>
    </row>
    <row r="1044" spans="1:13" ht="12.75">
      <c r="A1044" s="10">
        <v>43872</v>
      </c>
      <c r="B1044" s="3" t="s">
        <v>139</v>
      </c>
      <c r="C1044" s="3">
        <v>1500</v>
      </c>
      <c r="D1044" s="3" t="s">
        <v>11</v>
      </c>
      <c r="E1044" s="3">
        <v>456</v>
      </c>
      <c r="F1044" s="3">
        <v>458</v>
      </c>
      <c r="G1044" s="3">
        <v>460</v>
      </c>
      <c r="H1044" s="3">
        <v>462</v>
      </c>
      <c r="I1044" s="3">
        <v>3000</v>
      </c>
      <c r="J1044" s="3">
        <v>0</v>
      </c>
      <c r="K1044" s="3">
        <v>0</v>
      </c>
      <c r="L1044" s="19">
        <v>3000</v>
      </c>
      <c r="M1044" s="3" t="s">
        <v>313</v>
      </c>
    </row>
    <row r="1045" spans="1:13" ht="12.75">
      <c r="A1045" s="10">
        <v>43872</v>
      </c>
      <c r="B1045" s="3" t="s">
        <v>59</v>
      </c>
      <c r="C1045" s="3">
        <v>3500</v>
      </c>
      <c r="D1045" s="3" t="s">
        <v>11</v>
      </c>
      <c r="E1045" s="3">
        <v>196</v>
      </c>
      <c r="F1045" s="3">
        <v>197</v>
      </c>
      <c r="G1045" s="3">
        <v>198</v>
      </c>
      <c r="H1045" s="3">
        <v>199</v>
      </c>
      <c r="I1045" s="3">
        <v>3500</v>
      </c>
      <c r="J1045" s="3">
        <v>0</v>
      </c>
      <c r="K1045" s="3">
        <v>0</v>
      </c>
      <c r="L1045" s="19">
        <v>3500</v>
      </c>
      <c r="M1045" s="3" t="s">
        <v>313</v>
      </c>
    </row>
    <row r="1046" spans="1:13" ht="12.75">
      <c r="A1046" s="10">
        <v>43871</v>
      </c>
      <c r="B1046" s="3" t="s">
        <v>139</v>
      </c>
      <c r="C1046" s="3">
        <v>1500</v>
      </c>
      <c r="D1046" s="3" t="s">
        <v>80</v>
      </c>
      <c r="E1046" s="3">
        <v>449</v>
      </c>
      <c r="F1046" s="3">
        <v>447</v>
      </c>
      <c r="G1046" s="3">
        <v>445</v>
      </c>
      <c r="H1046" s="3">
        <v>443</v>
      </c>
      <c r="I1046" s="3">
        <v>3000</v>
      </c>
      <c r="J1046" s="3">
        <v>3000</v>
      </c>
      <c r="K1046" s="3">
        <v>3000</v>
      </c>
      <c r="L1046" s="19">
        <v>9000</v>
      </c>
      <c r="M1046" s="3" t="s">
        <v>290</v>
      </c>
    </row>
    <row r="1047" spans="1:13" ht="12.75">
      <c r="A1047" s="10">
        <v>43871</v>
      </c>
      <c r="B1047" s="3" t="s">
        <v>93</v>
      </c>
      <c r="C1047" s="3">
        <v>900</v>
      </c>
      <c r="D1047" s="3" t="s">
        <v>11</v>
      </c>
      <c r="E1047" s="3">
        <v>562</v>
      </c>
      <c r="F1047" s="3">
        <v>566</v>
      </c>
      <c r="G1047" s="3">
        <v>570</v>
      </c>
      <c r="H1047" s="3">
        <v>574</v>
      </c>
      <c r="I1047" s="3">
        <v>3600</v>
      </c>
      <c r="J1047" s="3">
        <v>3600</v>
      </c>
      <c r="K1047" s="3">
        <v>3600</v>
      </c>
      <c r="L1047" s="19">
        <f>I1047+J1047+K1047</f>
        <v>10800</v>
      </c>
      <c r="M1047" s="3" t="s">
        <v>290</v>
      </c>
    </row>
    <row r="1048" spans="1:13" ht="12.75">
      <c r="A1048" s="10">
        <v>43868</v>
      </c>
      <c r="B1048" s="3" t="s">
        <v>93</v>
      </c>
      <c r="C1048" s="3">
        <v>900</v>
      </c>
      <c r="D1048" s="3" t="s">
        <v>11</v>
      </c>
      <c r="E1048" s="3">
        <v>548</v>
      </c>
      <c r="F1048" s="3">
        <v>552</v>
      </c>
      <c r="G1048" s="3">
        <v>556</v>
      </c>
      <c r="H1048" s="3">
        <v>560</v>
      </c>
      <c r="I1048" s="3">
        <v>3600</v>
      </c>
      <c r="J1048" s="3">
        <v>3600</v>
      </c>
      <c r="K1048" s="3">
        <v>0</v>
      </c>
      <c r="L1048" s="19">
        <f>I1048+J1048</f>
        <v>7200</v>
      </c>
      <c r="M1048" s="3" t="s">
        <v>292</v>
      </c>
    </row>
    <row r="1049" spans="1:13" ht="12.75">
      <c r="A1049" s="10">
        <v>43868</v>
      </c>
      <c r="B1049" s="3" t="s">
        <v>32</v>
      </c>
      <c r="C1049" s="3">
        <v>1700</v>
      </c>
      <c r="D1049" s="3" t="s">
        <v>11</v>
      </c>
      <c r="E1049" s="3">
        <v>241</v>
      </c>
      <c r="F1049" s="3">
        <v>243</v>
      </c>
      <c r="G1049" s="3">
        <v>245</v>
      </c>
      <c r="H1049" s="3">
        <v>247</v>
      </c>
      <c r="I1049" s="3">
        <v>3400</v>
      </c>
      <c r="J1049" s="3">
        <v>3400</v>
      </c>
      <c r="K1049" s="3">
        <v>3400</v>
      </c>
      <c r="L1049" s="19">
        <f>I1049+J1049+K1049</f>
        <v>10200</v>
      </c>
      <c r="M1049" s="3" t="s">
        <v>290</v>
      </c>
    </row>
    <row r="1050" spans="1:13" ht="12.75">
      <c r="A1050" s="10">
        <v>43867</v>
      </c>
      <c r="B1050" s="3" t="s">
        <v>377</v>
      </c>
      <c r="C1050" s="3">
        <v>1600</v>
      </c>
      <c r="D1050" s="3" t="s">
        <v>80</v>
      </c>
      <c r="E1050" s="3">
        <v>387</v>
      </c>
      <c r="F1050" s="3">
        <v>385</v>
      </c>
      <c r="G1050" s="3">
        <v>383</v>
      </c>
      <c r="H1050" s="3">
        <v>381</v>
      </c>
      <c r="I1050" s="3">
        <v>3200</v>
      </c>
      <c r="J1050" s="3">
        <v>0</v>
      </c>
      <c r="K1050" s="3">
        <v>0</v>
      </c>
      <c r="L1050" s="19">
        <v>3200</v>
      </c>
      <c r="M1050" s="3" t="s">
        <v>313</v>
      </c>
    </row>
    <row r="1051" spans="1:13" ht="12.75">
      <c r="A1051" s="10">
        <v>43867</v>
      </c>
      <c r="B1051" s="3" t="s">
        <v>26</v>
      </c>
      <c r="C1051" s="3">
        <v>1300</v>
      </c>
      <c r="D1051" s="3" t="s">
        <v>80</v>
      </c>
      <c r="E1051" s="3">
        <v>475</v>
      </c>
      <c r="F1051" s="3">
        <v>472</v>
      </c>
      <c r="G1051" s="3">
        <v>469</v>
      </c>
      <c r="H1051" s="3">
        <v>466</v>
      </c>
      <c r="I1051" s="3">
        <v>0</v>
      </c>
      <c r="J1051" s="3">
        <v>0</v>
      </c>
      <c r="K1051" s="3">
        <v>0</v>
      </c>
      <c r="L1051" s="19">
        <v>-5850</v>
      </c>
      <c r="M1051" s="3" t="s">
        <v>291</v>
      </c>
    </row>
    <row r="1052" spans="1:13" ht="12.75">
      <c r="A1052" s="10">
        <v>43866</v>
      </c>
      <c r="B1052" s="3" t="s">
        <v>93</v>
      </c>
      <c r="C1052" s="3">
        <v>900</v>
      </c>
      <c r="D1052" s="3" t="s">
        <v>11</v>
      </c>
      <c r="E1052" s="3">
        <v>534</v>
      </c>
      <c r="F1052" s="3">
        <v>538</v>
      </c>
      <c r="G1052" s="3">
        <v>542</v>
      </c>
      <c r="H1052" s="3">
        <v>546</v>
      </c>
      <c r="I1052" s="3">
        <v>3600</v>
      </c>
      <c r="J1052" s="3">
        <v>3600</v>
      </c>
      <c r="K1052" s="3">
        <v>0</v>
      </c>
      <c r="L1052" s="19">
        <f>I1052+J1052</f>
        <v>7200</v>
      </c>
      <c r="M1052" s="3" t="s">
        <v>292</v>
      </c>
    </row>
    <row r="1053" spans="1:13" ht="12.75">
      <c r="A1053" s="10">
        <v>43866</v>
      </c>
      <c r="B1053" s="3" t="s">
        <v>364</v>
      </c>
      <c r="C1053" s="3">
        <v>4000</v>
      </c>
      <c r="D1053" s="3" t="s">
        <v>11</v>
      </c>
      <c r="E1053" s="3">
        <v>114</v>
      </c>
      <c r="F1053" s="3">
        <v>115</v>
      </c>
      <c r="G1053" s="3">
        <v>116</v>
      </c>
      <c r="H1053" s="3">
        <v>117</v>
      </c>
      <c r="I1053" s="3">
        <v>0</v>
      </c>
      <c r="J1053" s="3">
        <v>0</v>
      </c>
      <c r="K1053" s="3">
        <v>0</v>
      </c>
      <c r="L1053" s="19">
        <v>0</v>
      </c>
      <c r="M1053" s="3" t="s">
        <v>293</v>
      </c>
    </row>
    <row r="1054" spans="1:13" ht="12.75">
      <c r="A1054" s="10">
        <v>43866</v>
      </c>
      <c r="B1054" s="3" t="s">
        <v>125</v>
      </c>
      <c r="C1054" s="3">
        <v>2000</v>
      </c>
      <c r="D1054" s="3" t="s">
        <v>11</v>
      </c>
      <c r="E1054" s="3">
        <v>246</v>
      </c>
      <c r="F1054" s="3">
        <v>247.5</v>
      </c>
      <c r="G1054" s="3">
        <v>249</v>
      </c>
      <c r="H1054" s="3">
        <v>251</v>
      </c>
      <c r="I1054" s="3">
        <v>3000</v>
      </c>
      <c r="J1054" s="3">
        <v>3000</v>
      </c>
      <c r="K1054" s="3">
        <v>0</v>
      </c>
      <c r="L1054" s="19">
        <v>6000</v>
      </c>
      <c r="M1054" s="3" t="s">
        <v>292</v>
      </c>
    </row>
    <row r="1055" spans="1:13" ht="12.75">
      <c r="A1055" s="10">
        <v>43865</v>
      </c>
      <c r="B1055" s="3" t="s">
        <v>378</v>
      </c>
      <c r="C1055" s="3">
        <v>700</v>
      </c>
      <c r="D1055" s="3" t="s">
        <v>11</v>
      </c>
      <c r="E1055" s="3">
        <v>1283</v>
      </c>
      <c r="F1055" s="3">
        <v>1288</v>
      </c>
      <c r="G1055" s="3">
        <v>1293</v>
      </c>
      <c r="H1055" s="3">
        <v>1298</v>
      </c>
      <c r="I1055" s="3">
        <v>3500</v>
      </c>
      <c r="J1055" s="3">
        <v>3500</v>
      </c>
      <c r="K1055" s="3">
        <v>3500</v>
      </c>
      <c r="L1055" s="19">
        <f>I1055+J1055+K1055</f>
        <v>10500</v>
      </c>
      <c r="M1055" s="3" t="s">
        <v>290</v>
      </c>
    </row>
    <row r="1056" spans="1:13" ht="12.75">
      <c r="A1056" s="10">
        <v>43865</v>
      </c>
      <c r="B1056" s="3" t="s">
        <v>156</v>
      </c>
      <c r="C1056" s="3">
        <v>2700</v>
      </c>
      <c r="D1056" s="3" t="s">
        <v>11</v>
      </c>
      <c r="E1056" s="3">
        <v>174.5</v>
      </c>
      <c r="F1056" s="3">
        <v>176</v>
      </c>
      <c r="G1056" s="3">
        <v>177.5</v>
      </c>
      <c r="H1056" s="3">
        <v>179</v>
      </c>
      <c r="I1056" s="3">
        <v>4050</v>
      </c>
      <c r="J1056" s="3">
        <v>0</v>
      </c>
      <c r="K1056" s="3">
        <v>0</v>
      </c>
      <c r="L1056" s="19">
        <v>4050</v>
      </c>
      <c r="M1056" s="3" t="s">
        <v>313</v>
      </c>
    </row>
    <row r="1057" spans="1:13" ht="12.75">
      <c r="A1057" s="10">
        <v>43865</v>
      </c>
      <c r="B1057" s="3" t="s">
        <v>125</v>
      </c>
      <c r="C1057" s="3">
        <v>2000</v>
      </c>
      <c r="D1057" s="3" t="s">
        <v>11</v>
      </c>
      <c r="E1057" s="3">
        <v>234</v>
      </c>
      <c r="F1057" s="3">
        <v>235.5</v>
      </c>
      <c r="G1057" s="3">
        <v>237</v>
      </c>
      <c r="H1057" s="3">
        <v>239</v>
      </c>
      <c r="I1057" s="3">
        <v>3000</v>
      </c>
      <c r="J1057" s="3">
        <v>3000</v>
      </c>
      <c r="K1057" s="3">
        <v>0</v>
      </c>
      <c r="L1057" s="19">
        <v>6000</v>
      </c>
      <c r="M1057" s="3" t="s">
        <v>292</v>
      </c>
    </row>
    <row r="1058" spans="1:13" ht="12.75">
      <c r="A1058" s="10">
        <v>43864</v>
      </c>
      <c r="B1058" s="3" t="s">
        <v>121</v>
      </c>
      <c r="C1058" s="3">
        <v>3000</v>
      </c>
      <c r="D1058" s="3" t="s">
        <v>11</v>
      </c>
      <c r="E1058" s="3">
        <v>306</v>
      </c>
      <c r="F1058" s="3">
        <v>307</v>
      </c>
      <c r="G1058" s="3">
        <v>308</v>
      </c>
      <c r="H1058" s="3">
        <v>309</v>
      </c>
      <c r="I1058" s="3">
        <v>0</v>
      </c>
      <c r="J1058" s="3">
        <v>0</v>
      </c>
      <c r="K1058" s="3">
        <v>0</v>
      </c>
      <c r="L1058" s="19">
        <v>0</v>
      </c>
      <c r="M1058" s="3" t="s">
        <v>294</v>
      </c>
    </row>
    <row r="1059" spans="1:13" ht="12.75">
      <c r="A1059" s="10">
        <v>43864</v>
      </c>
      <c r="B1059" s="3" t="s">
        <v>32</v>
      </c>
      <c r="C1059" s="3">
        <v>1700</v>
      </c>
      <c r="D1059" s="3" t="s">
        <v>11</v>
      </c>
      <c r="E1059" s="3">
        <v>258</v>
      </c>
      <c r="F1059" s="3">
        <v>260</v>
      </c>
      <c r="G1059" s="3">
        <v>262</v>
      </c>
      <c r="H1059" s="3">
        <v>264</v>
      </c>
      <c r="I1059" s="3">
        <v>3400</v>
      </c>
      <c r="J1059" s="3">
        <v>0</v>
      </c>
      <c r="K1059" s="3">
        <v>0</v>
      </c>
      <c r="L1059" s="19">
        <v>3400</v>
      </c>
      <c r="M1059" s="3" t="s">
        <v>313</v>
      </c>
    </row>
    <row r="1060" spans="1:13" ht="12.75">
      <c r="A1060" s="10">
        <v>43864</v>
      </c>
      <c r="B1060" s="3" t="s">
        <v>369</v>
      </c>
      <c r="C1060" s="3">
        <v>600</v>
      </c>
      <c r="D1060" s="3" t="s">
        <v>11</v>
      </c>
      <c r="E1060" s="3">
        <v>1805</v>
      </c>
      <c r="F1060" s="3">
        <v>1811</v>
      </c>
      <c r="G1060" s="3">
        <v>1817</v>
      </c>
      <c r="H1060" s="3">
        <v>1823</v>
      </c>
      <c r="I1060" s="3">
        <v>3600</v>
      </c>
      <c r="J1060" s="3">
        <v>3600</v>
      </c>
      <c r="K1060" s="3">
        <v>3600</v>
      </c>
      <c r="L1060" s="19">
        <f>I1060+J1060+K1060</f>
        <v>10800</v>
      </c>
      <c r="M1060" s="3" t="s">
        <v>290</v>
      </c>
    </row>
    <row r="1061" spans="1:13" ht="12.75">
      <c r="A1061" s="10">
        <v>43864</v>
      </c>
      <c r="B1061" s="3" t="s">
        <v>47</v>
      </c>
      <c r="C1061" s="3">
        <v>1851</v>
      </c>
      <c r="D1061" s="3" t="s">
        <v>11</v>
      </c>
      <c r="E1061" s="3">
        <v>505</v>
      </c>
      <c r="F1061" s="3">
        <v>507</v>
      </c>
      <c r="G1061" s="3">
        <v>509</v>
      </c>
      <c r="H1061" s="3">
        <v>511</v>
      </c>
      <c r="I1061" s="3">
        <v>3702</v>
      </c>
      <c r="J1061" s="3">
        <v>3702</v>
      </c>
      <c r="K1061" s="3">
        <v>3702</v>
      </c>
      <c r="L1061" s="19">
        <f>I1061+J1061+K1061</f>
        <v>11106</v>
      </c>
      <c r="M1061" s="3" t="s">
        <v>290</v>
      </c>
    </row>
    <row r="1062" spans="1:13" ht="12.75">
      <c r="A1062" s="10">
        <v>43862</v>
      </c>
      <c r="B1062" s="3" t="s">
        <v>377</v>
      </c>
      <c r="C1062" s="3">
        <v>1600</v>
      </c>
      <c r="D1062" s="3" t="s">
        <v>11</v>
      </c>
      <c r="E1062" s="32">
        <v>374</v>
      </c>
      <c r="F1062" s="3">
        <v>380</v>
      </c>
      <c r="G1062" s="3">
        <v>385</v>
      </c>
      <c r="H1062" s="3">
        <v>0</v>
      </c>
      <c r="I1062" s="3">
        <v>0</v>
      </c>
      <c r="J1062" s="3">
        <v>0</v>
      </c>
      <c r="K1062" s="3">
        <v>0</v>
      </c>
      <c r="L1062" s="19">
        <v>0</v>
      </c>
      <c r="M1062" s="3" t="s">
        <v>294</v>
      </c>
    </row>
    <row r="1063" spans="1:13" ht="12.75">
      <c r="A1063" s="10">
        <v>43862</v>
      </c>
      <c r="B1063" s="3" t="s">
        <v>121</v>
      </c>
      <c r="C1063" s="3">
        <v>3000</v>
      </c>
      <c r="D1063" s="3" t="s">
        <v>11</v>
      </c>
      <c r="E1063" s="3">
        <v>320</v>
      </c>
      <c r="F1063" s="3">
        <v>330</v>
      </c>
      <c r="G1063" s="3">
        <v>340</v>
      </c>
      <c r="H1063" s="3">
        <v>0</v>
      </c>
      <c r="I1063" s="3">
        <v>0</v>
      </c>
      <c r="J1063" s="3">
        <v>0</v>
      </c>
      <c r="K1063" s="3">
        <v>0</v>
      </c>
      <c r="L1063" s="19">
        <v>-9000</v>
      </c>
      <c r="M1063" s="3" t="s">
        <v>291</v>
      </c>
    </row>
    <row r="1064" spans="1:13" ht="12.75">
      <c r="A1064" s="10">
        <v>43862</v>
      </c>
      <c r="B1064" s="3" t="s">
        <v>367</v>
      </c>
      <c r="C1064" s="3">
        <v>2300</v>
      </c>
      <c r="D1064" s="3" t="s">
        <v>11</v>
      </c>
      <c r="E1064" s="3">
        <v>255</v>
      </c>
      <c r="F1064" s="3">
        <v>256.5</v>
      </c>
      <c r="G1064" s="3">
        <v>258</v>
      </c>
      <c r="H1064" s="3">
        <v>260</v>
      </c>
      <c r="I1064" s="3">
        <v>3450</v>
      </c>
      <c r="J1064" s="3">
        <v>3450</v>
      </c>
      <c r="K1064" s="3">
        <v>0</v>
      </c>
      <c r="L1064" s="19">
        <f>I1064+J1064</f>
        <v>6900</v>
      </c>
      <c r="M1064" s="3" t="s">
        <v>292</v>
      </c>
    </row>
    <row r="1065" spans="1:13" ht="12.75">
      <c r="A1065" s="10">
        <v>43862</v>
      </c>
      <c r="B1065" s="3" t="s">
        <v>376</v>
      </c>
      <c r="C1065" s="3">
        <v>4100</v>
      </c>
      <c r="D1065" s="3" t="s">
        <v>11</v>
      </c>
      <c r="E1065" s="3">
        <v>106.1</v>
      </c>
      <c r="F1065" s="3">
        <v>107.5</v>
      </c>
      <c r="G1065" s="3">
        <v>109</v>
      </c>
      <c r="H1065" s="3">
        <v>0</v>
      </c>
      <c r="I1065" s="3">
        <v>0</v>
      </c>
      <c r="J1065" s="3">
        <v>0</v>
      </c>
      <c r="K1065" s="3">
        <v>0</v>
      </c>
      <c r="L1065" s="19">
        <v>0</v>
      </c>
      <c r="M1065" s="3" t="s">
        <v>294</v>
      </c>
    </row>
    <row r="1066" spans="1:13" ht="12.75">
      <c r="A1066" s="10">
        <v>43862</v>
      </c>
      <c r="B1066" s="3" t="s">
        <v>100</v>
      </c>
      <c r="C1066" s="3">
        <v>5334</v>
      </c>
      <c r="D1066" s="3" t="s">
        <v>11</v>
      </c>
      <c r="E1066" s="3">
        <v>121</v>
      </c>
      <c r="F1066" s="3">
        <v>121.8</v>
      </c>
      <c r="G1066" s="3">
        <v>122.6</v>
      </c>
      <c r="H1066" s="3">
        <v>123.5</v>
      </c>
      <c r="I1066" s="3">
        <v>0</v>
      </c>
      <c r="J1066" s="3">
        <v>0</v>
      </c>
      <c r="K1066" s="3">
        <v>0</v>
      </c>
      <c r="L1066" s="19">
        <v>0</v>
      </c>
      <c r="M1066" s="3" t="s">
        <v>294</v>
      </c>
    </row>
    <row r="1067" spans="1:13" ht="12.75">
      <c r="A1067" s="10">
        <v>43861</v>
      </c>
      <c r="B1067" s="3" t="s">
        <v>121</v>
      </c>
      <c r="C1067" s="3">
        <v>3000</v>
      </c>
      <c r="D1067" s="3" t="s">
        <v>11</v>
      </c>
      <c r="E1067" s="3">
        <v>319</v>
      </c>
      <c r="F1067" s="3">
        <v>320</v>
      </c>
      <c r="G1067" s="3">
        <v>321</v>
      </c>
      <c r="H1067" s="3">
        <v>322</v>
      </c>
      <c r="I1067" s="3">
        <v>3000</v>
      </c>
      <c r="J1067" s="3">
        <v>3000</v>
      </c>
      <c r="K1067" s="3">
        <v>3000</v>
      </c>
      <c r="L1067" s="19">
        <v>9000</v>
      </c>
      <c r="M1067" s="3" t="s">
        <v>290</v>
      </c>
    </row>
    <row r="1068" spans="1:13" ht="12.75">
      <c r="A1068" s="10">
        <v>43861</v>
      </c>
      <c r="B1068" s="3" t="s">
        <v>47</v>
      </c>
      <c r="C1068" s="3">
        <v>1851</v>
      </c>
      <c r="D1068" s="3" t="s">
        <v>11</v>
      </c>
      <c r="E1068" s="3">
        <v>494</v>
      </c>
      <c r="F1068" s="3">
        <v>496</v>
      </c>
      <c r="G1068" s="3">
        <v>498</v>
      </c>
      <c r="H1068" s="3">
        <v>500</v>
      </c>
      <c r="I1068" s="3">
        <v>3702</v>
      </c>
      <c r="J1068" s="3">
        <v>3702</v>
      </c>
      <c r="K1068" s="3">
        <v>0</v>
      </c>
      <c r="L1068" s="19">
        <f>I1068+J1068</f>
        <v>7404</v>
      </c>
      <c r="M1068" s="3" t="s">
        <v>292</v>
      </c>
    </row>
    <row r="1069" spans="1:13" ht="12.75">
      <c r="A1069" s="10">
        <v>43861</v>
      </c>
      <c r="B1069" s="3" t="s">
        <v>376</v>
      </c>
      <c r="C1069" s="3">
        <v>4100</v>
      </c>
      <c r="D1069" s="3" t="s">
        <v>80</v>
      </c>
      <c r="E1069" s="3">
        <v>109</v>
      </c>
      <c r="F1069" s="3">
        <v>108</v>
      </c>
      <c r="G1069" s="3">
        <v>107</v>
      </c>
      <c r="H1069" s="3">
        <v>106</v>
      </c>
      <c r="I1069" s="3">
        <v>4100</v>
      </c>
      <c r="J1069" s="3">
        <v>4100</v>
      </c>
      <c r="K1069" s="3">
        <v>4100</v>
      </c>
      <c r="L1069" s="19">
        <f>I1069+J1069+K1069</f>
        <v>12300</v>
      </c>
      <c r="M1069" s="3" t="s">
        <v>290</v>
      </c>
    </row>
    <row r="1070" spans="1:13" ht="12.75">
      <c r="A1070" s="10">
        <v>43861</v>
      </c>
      <c r="B1070" s="3" t="s">
        <v>32</v>
      </c>
      <c r="C1070" s="3">
        <v>1700</v>
      </c>
      <c r="D1070" s="3" t="s">
        <v>11</v>
      </c>
      <c r="E1070" s="3">
        <v>272</v>
      </c>
      <c r="F1070" s="3">
        <v>274</v>
      </c>
      <c r="G1070" s="3">
        <v>276</v>
      </c>
      <c r="H1070" s="3">
        <v>278</v>
      </c>
      <c r="I1070" s="3">
        <v>0</v>
      </c>
      <c r="J1070" s="3">
        <v>0</v>
      </c>
      <c r="K1070" s="3">
        <v>0</v>
      </c>
      <c r="L1070" s="19">
        <v>-4760</v>
      </c>
      <c r="M1070" s="3" t="s">
        <v>291</v>
      </c>
    </row>
    <row r="1071" spans="1:13" ht="12.75">
      <c r="A1071" s="10">
        <v>43861</v>
      </c>
      <c r="B1071" s="3" t="s">
        <v>26</v>
      </c>
      <c r="C1071" s="3">
        <v>1300</v>
      </c>
      <c r="D1071" s="3" t="s">
        <v>11</v>
      </c>
      <c r="E1071" s="3">
        <v>511</v>
      </c>
      <c r="F1071" s="3">
        <v>513.5</v>
      </c>
      <c r="G1071" s="3">
        <v>516</v>
      </c>
      <c r="H1071" s="3">
        <v>519</v>
      </c>
      <c r="I1071" s="3">
        <v>3250</v>
      </c>
      <c r="J1071" s="3">
        <v>0</v>
      </c>
      <c r="K1071" s="3">
        <v>0</v>
      </c>
      <c r="L1071" s="3">
        <v>3250</v>
      </c>
      <c r="M1071" s="3" t="s">
        <v>313</v>
      </c>
    </row>
    <row r="1072" spans="1:13" ht="12.75">
      <c r="A1072" s="10">
        <v>43860</v>
      </c>
      <c r="B1072" s="3" t="s">
        <v>16</v>
      </c>
      <c r="C1072" s="3">
        <v>4300</v>
      </c>
      <c r="D1072" s="3" t="s">
        <v>11</v>
      </c>
      <c r="E1072" s="3">
        <v>189</v>
      </c>
      <c r="F1072" s="3">
        <v>189.75</v>
      </c>
      <c r="G1072" s="3">
        <v>190.5</v>
      </c>
      <c r="H1072" s="3">
        <v>191.3</v>
      </c>
      <c r="I1072" s="3">
        <v>3225</v>
      </c>
      <c r="J1072" s="3">
        <v>3225</v>
      </c>
      <c r="K1072" s="3">
        <v>3440</v>
      </c>
      <c r="L1072" s="19">
        <f>I1072+J1072+K1072</f>
        <v>9890</v>
      </c>
      <c r="M1072" s="3" t="s">
        <v>290</v>
      </c>
    </row>
    <row r="1073" spans="1:13" ht="12.75">
      <c r="A1073" s="10">
        <v>43860</v>
      </c>
      <c r="B1073" s="3" t="s">
        <v>375</v>
      </c>
      <c r="C1073" s="3">
        <v>1100</v>
      </c>
      <c r="D1073" s="3" t="s">
        <v>11</v>
      </c>
      <c r="E1073" s="3">
        <v>785</v>
      </c>
      <c r="F1073" s="3">
        <v>788</v>
      </c>
      <c r="G1073" s="3">
        <v>791</v>
      </c>
      <c r="H1073" s="3">
        <v>794</v>
      </c>
      <c r="I1073" s="3">
        <v>3300</v>
      </c>
      <c r="J1073" s="3">
        <v>3300</v>
      </c>
      <c r="K1073" s="3">
        <v>3300</v>
      </c>
      <c r="L1073" s="19">
        <f>I1073+J1073+K1073</f>
        <v>9900</v>
      </c>
      <c r="M1073" s="3" t="s">
        <v>290</v>
      </c>
    </row>
    <row r="1074" spans="1:13" ht="12.75">
      <c r="A1074" s="10">
        <v>43859</v>
      </c>
      <c r="B1074" s="3" t="s">
        <v>12</v>
      </c>
      <c r="C1074" s="3">
        <v>2500</v>
      </c>
      <c r="D1074" s="3" t="s">
        <v>11</v>
      </c>
      <c r="E1074" s="3">
        <v>386</v>
      </c>
      <c r="F1074" s="3">
        <v>387.5</v>
      </c>
      <c r="G1074" s="3">
        <v>389</v>
      </c>
      <c r="H1074" s="3">
        <v>0</v>
      </c>
      <c r="I1074" s="3">
        <v>3750</v>
      </c>
      <c r="J1074" s="3">
        <v>3750</v>
      </c>
      <c r="K1074" s="3">
        <v>0</v>
      </c>
      <c r="L1074" s="19">
        <f>I1074+J1074</f>
        <v>7500</v>
      </c>
      <c r="M1074" s="3" t="s">
        <v>290</v>
      </c>
    </row>
    <row r="1075" spans="1:13" ht="12.75">
      <c r="A1075" s="10">
        <v>43859</v>
      </c>
      <c r="B1075" s="3" t="s">
        <v>139</v>
      </c>
      <c r="C1075" s="3">
        <v>1500</v>
      </c>
      <c r="D1075" s="3" t="s">
        <v>11</v>
      </c>
      <c r="E1075" s="3">
        <v>457</v>
      </c>
      <c r="F1075" s="3">
        <v>459</v>
      </c>
      <c r="G1075" s="3">
        <v>461</v>
      </c>
      <c r="H1075" s="3">
        <v>463</v>
      </c>
      <c r="I1075" s="3">
        <v>3000</v>
      </c>
      <c r="J1075" s="3">
        <v>0</v>
      </c>
      <c r="K1075" s="3">
        <v>0</v>
      </c>
      <c r="L1075" s="19">
        <v>3000</v>
      </c>
      <c r="M1075" s="3" t="s">
        <v>313</v>
      </c>
    </row>
    <row r="1076" spans="1:13" ht="12.75">
      <c r="A1076" s="10">
        <v>43859</v>
      </c>
      <c r="B1076" s="3" t="s">
        <v>16</v>
      </c>
      <c r="C1076" s="3">
        <v>4300</v>
      </c>
      <c r="D1076" s="3" t="s">
        <v>11</v>
      </c>
      <c r="E1076" s="3">
        <v>181</v>
      </c>
      <c r="F1076" s="3">
        <v>181.8</v>
      </c>
      <c r="G1076" s="3">
        <v>182.6</v>
      </c>
      <c r="H1076" s="3">
        <v>183.5</v>
      </c>
      <c r="I1076" s="3">
        <v>3440</v>
      </c>
      <c r="J1076" s="3">
        <v>3440</v>
      </c>
      <c r="K1076" s="3">
        <v>3870</v>
      </c>
      <c r="L1076" s="19">
        <f>I1076+J1076+K1076</f>
        <v>10750</v>
      </c>
      <c r="M1076" s="3" t="s">
        <v>290</v>
      </c>
    </row>
    <row r="1077" spans="1:13" ht="12.75">
      <c r="A1077" s="10">
        <v>43858</v>
      </c>
      <c r="B1077" s="3" t="s">
        <v>110</v>
      </c>
      <c r="C1077" s="3">
        <v>1000</v>
      </c>
      <c r="D1077" s="3" t="s">
        <v>11</v>
      </c>
      <c r="E1077" s="3">
        <v>582</v>
      </c>
      <c r="F1077" s="3">
        <v>588</v>
      </c>
      <c r="G1077" s="3">
        <v>591</v>
      </c>
      <c r="H1077" s="3">
        <v>0</v>
      </c>
      <c r="I1077" s="3">
        <v>0</v>
      </c>
      <c r="J1077" s="3">
        <v>0</v>
      </c>
      <c r="K1077" s="3">
        <v>0</v>
      </c>
      <c r="L1077" s="19">
        <v>-4500</v>
      </c>
      <c r="M1077" s="3" t="s">
        <v>291</v>
      </c>
    </row>
    <row r="1078" spans="1:13" ht="12.75">
      <c r="A1078" s="10">
        <v>43858</v>
      </c>
      <c r="B1078" s="3" t="s">
        <v>178</v>
      </c>
      <c r="C1078" s="3">
        <v>1250</v>
      </c>
      <c r="D1078" s="3" t="s">
        <v>11</v>
      </c>
      <c r="E1078" s="3">
        <v>462</v>
      </c>
      <c r="F1078" s="3">
        <v>465</v>
      </c>
      <c r="G1078" s="3">
        <v>468</v>
      </c>
      <c r="H1078" s="3">
        <v>471</v>
      </c>
      <c r="I1078" s="3">
        <v>0</v>
      </c>
      <c r="J1078" s="3">
        <v>0</v>
      </c>
      <c r="K1078" s="3">
        <v>0</v>
      </c>
      <c r="L1078" s="19">
        <v>0</v>
      </c>
      <c r="M1078" s="3" t="s">
        <v>294</v>
      </c>
    </row>
    <row r="1079" spans="1:13" ht="12.75">
      <c r="A1079" s="10">
        <v>43858</v>
      </c>
      <c r="B1079" s="3" t="s">
        <v>55</v>
      </c>
      <c r="C1079" s="3">
        <v>3000</v>
      </c>
      <c r="D1079" s="3" t="s">
        <v>11</v>
      </c>
      <c r="E1079" s="3">
        <v>319</v>
      </c>
      <c r="F1079" s="3">
        <v>320</v>
      </c>
      <c r="G1079" s="3">
        <v>321</v>
      </c>
      <c r="H1079" s="3">
        <v>322</v>
      </c>
      <c r="I1079" s="3">
        <v>0</v>
      </c>
      <c r="J1079" s="3">
        <v>0</v>
      </c>
      <c r="K1079" s="3">
        <v>0</v>
      </c>
      <c r="L1079" s="19">
        <v>-3900</v>
      </c>
      <c r="M1079" s="3" t="s">
        <v>291</v>
      </c>
    </row>
    <row r="1080" spans="1:13" ht="12.75">
      <c r="A1080" s="10">
        <v>43858</v>
      </c>
      <c r="B1080" s="3" t="s">
        <v>212</v>
      </c>
      <c r="C1080" s="3">
        <v>3500</v>
      </c>
      <c r="D1080" s="3" t="s">
        <v>11</v>
      </c>
      <c r="E1080" s="3">
        <v>198.5</v>
      </c>
      <c r="F1080" s="3">
        <v>199.5</v>
      </c>
      <c r="G1080" s="3">
        <v>200.5</v>
      </c>
      <c r="H1080" s="3">
        <v>201.5</v>
      </c>
      <c r="I1080" s="3">
        <v>0</v>
      </c>
      <c r="J1080" s="3">
        <v>0</v>
      </c>
      <c r="K1080" s="3">
        <v>0</v>
      </c>
      <c r="L1080" s="19">
        <v>-4550</v>
      </c>
      <c r="M1080" s="3" t="s">
        <v>291</v>
      </c>
    </row>
    <row r="1081" spans="1:13" ht="12.75">
      <c r="A1081" s="10">
        <v>43857</v>
      </c>
      <c r="B1081" s="3" t="s">
        <v>328</v>
      </c>
      <c r="C1081" s="3">
        <v>750</v>
      </c>
      <c r="D1081" s="3" t="s">
        <v>11</v>
      </c>
      <c r="E1081" s="3">
        <v>830</v>
      </c>
      <c r="F1081" s="3">
        <v>834</v>
      </c>
      <c r="G1081" s="3">
        <v>838</v>
      </c>
      <c r="H1081" s="3">
        <v>842</v>
      </c>
      <c r="I1081" s="3">
        <v>3000</v>
      </c>
      <c r="J1081" s="3">
        <v>0</v>
      </c>
      <c r="K1081" s="3">
        <v>0</v>
      </c>
      <c r="L1081" s="19">
        <v>3000</v>
      </c>
      <c r="M1081" s="3" t="s">
        <v>313</v>
      </c>
    </row>
    <row r="1082" spans="1:13" ht="12.75">
      <c r="A1082" s="10">
        <v>43857</v>
      </c>
      <c r="B1082" s="3" t="s">
        <v>230</v>
      </c>
      <c r="C1082" s="3">
        <v>1000</v>
      </c>
      <c r="D1082" s="3" t="s">
        <v>11</v>
      </c>
      <c r="E1082" s="3">
        <v>514</v>
      </c>
      <c r="F1082" s="3">
        <v>517</v>
      </c>
      <c r="G1082" s="3">
        <v>520</v>
      </c>
      <c r="H1082" s="3">
        <v>523</v>
      </c>
      <c r="I1082" s="3">
        <v>3000</v>
      </c>
      <c r="J1082" s="3">
        <v>0</v>
      </c>
      <c r="K1082" s="3">
        <v>0</v>
      </c>
      <c r="L1082" s="19">
        <v>3000</v>
      </c>
      <c r="M1082" s="3" t="s">
        <v>313</v>
      </c>
    </row>
    <row r="1083" spans="1:13" ht="12.75">
      <c r="A1083" s="10">
        <v>43857</v>
      </c>
      <c r="B1083" s="3" t="s">
        <v>217</v>
      </c>
      <c r="C1083" s="3">
        <v>750</v>
      </c>
      <c r="D1083" s="3" t="s">
        <v>11</v>
      </c>
      <c r="E1083" s="3">
        <v>1235</v>
      </c>
      <c r="F1083" s="3">
        <v>1240</v>
      </c>
      <c r="G1083" s="3">
        <v>1246</v>
      </c>
      <c r="H1083" s="3">
        <v>0</v>
      </c>
      <c r="I1083" s="3">
        <v>0</v>
      </c>
      <c r="J1083" s="3">
        <v>0</v>
      </c>
      <c r="K1083" s="3">
        <v>0</v>
      </c>
      <c r="L1083" s="19">
        <v>0</v>
      </c>
      <c r="M1083" s="3" t="s">
        <v>294</v>
      </c>
    </row>
    <row r="1084" spans="1:13" ht="12.75">
      <c r="A1084" s="10">
        <v>43854</v>
      </c>
      <c r="B1084" s="3" t="s">
        <v>374</v>
      </c>
      <c r="C1084" s="3">
        <v>1400</v>
      </c>
      <c r="D1084" s="3" t="s">
        <v>11</v>
      </c>
      <c r="E1084" s="3">
        <v>606</v>
      </c>
      <c r="F1084" s="3">
        <v>609</v>
      </c>
      <c r="G1084" s="3">
        <v>612</v>
      </c>
      <c r="H1084" s="3">
        <v>615</v>
      </c>
      <c r="I1084" s="3">
        <v>0</v>
      </c>
      <c r="J1084" s="3">
        <v>0</v>
      </c>
      <c r="K1084" s="3">
        <v>0</v>
      </c>
      <c r="L1084" s="19">
        <v>0</v>
      </c>
      <c r="M1084" s="3" t="s">
        <v>293</v>
      </c>
    </row>
    <row r="1085" spans="1:13" ht="12.75">
      <c r="A1085" s="10">
        <v>43854</v>
      </c>
      <c r="B1085" s="3" t="s">
        <v>93</v>
      </c>
      <c r="C1085" s="3">
        <v>900</v>
      </c>
      <c r="D1085" s="3" t="s">
        <v>11</v>
      </c>
      <c r="E1085" s="3">
        <v>556</v>
      </c>
      <c r="F1085" s="3">
        <v>560</v>
      </c>
      <c r="G1085" s="3">
        <v>564</v>
      </c>
      <c r="H1085" s="3">
        <v>568</v>
      </c>
      <c r="I1085" s="3">
        <v>3600</v>
      </c>
      <c r="J1085" s="3">
        <v>3600</v>
      </c>
      <c r="K1085" s="3">
        <v>0</v>
      </c>
      <c r="L1085" s="19">
        <f>I1085+J1085+K1085</f>
        <v>7200</v>
      </c>
      <c r="M1085" s="3" t="s">
        <v>292</v>
      </c>
    </row>
    <row r="1086" spans="1:13" ht="12.75">
      <c r="A1086" s="10">
        <v>43854</v>
      </c>
      <c r="B1086" s="3" t="s">
        <v>32</v>
      </c>
      <c r="C1086" s="3">
        <v>1700</v>
      </c>
      <c r="D1086" s="3" t="s">
        <v>11</v>
      </c>
      <c r="E1086" s="3">
        <v>284</v>
      </c>
      <c r="F1086" s="3">
        <v>286</v>
      </c>
      <c r="G1086" s="3">
        <v>288</v>
      </c>
      <c r="H1086" s="3">
        <v>290</v>
      </c>
      <c r="I1086" s="3">
        <v>3400</v>
      </c>
      <c r="J1086" s="3">
        <v>0</v>
      </c>
      <c r="K1086" s="3">
        <v>0</v>
      </c>
      <c r="L1086" s="19">
        <v>3400</v>
      </c>
      <c r="M1086" s="3" t="s">
        <v>313</v>
      </c>
    </row>
    <row r="1087" spans="1:13" ht="12.75">
      <c r="A1087" s="10">
        <v>43853</v>
      </c>
      <c r="B1087" s="3" t="s">
        <v>121</v>
      </c>
      <c r="C1087" s="3">
        <v>3000</v>
      </c>
      <c r="D1087" s="3" t="s">
        <v>11</v>
      </c>
      <c r="E1087" s="3">
        <v>319</v>
      </c>
      <c r="F1087" s="3">
        <v>320</v>
      </c>
      <c r="G1087" s="3">
        <v>321</v>
      </c>
      <c r="H1087" s="3">
        <v>322</v>
      </c>
      <c r="I1087" s="3">
        <v>3000</v>
      </c>
      <c r="J1087" s="3">
        <v>0</v>
      </c>
      <c r="K1087" s="3">
        <v>0</v>
      </c>
      <c r="L1087" s="19">
        <v>3000</v>
      </c>
      <c r="M1087" s="3" t="s">
        <v>313</v>
      </c>
    </row>
    <row r="1088" spans="1:13" ht="12.75">
      <c r="A1088" s="10">
        <v>43853</v>
      </c>
      <c r="B1088" s="3" t="s">
        <v>373</v>
      </c>
      <c r="C1088" s="3">
        <v>1200</v>
      </c>
      <c r="D1088" s="3" t="s">
        <v>11</v>
      </c>
      <c r="E1088" s="3">
        <v>735</v>
      </c>
      <c r="F1088" s="3">
        <v>738</v>
      </c>
      <c r="G1088" s="3">
        <v>741</v>
      </c>
      <c r="H1088" s="3">
        <v>744</v>
      </c>
      <c r="I1088" s="3">
        <v>3600</v>
      </c>
      <c r="J1088" s="3">
        <v>0</v>
      </c>
      <c r="K1088" s="3">
        <v>0</v>
      </c>
      <c r="L1088" s="19">
        <v>3600</v>
      </c>
      <c r="M1088" s="3" t="s">
        <v>313</v>
      </c>
    </row>
    <row r="1089" spans="1:13" ht="12.75">
      <c r="A1089" s="10">
        <v>43852</v>
      </c>
      <c r="B1089" s="3" t="s">
        <v>17</v>
      </c>
      <c r="C1089" s="3">
        <v>1000</v>
      </c>
      <c r="D1089" s="3" t="s">
        <v>11</v>
      </c>
      <c r="E1089" s="3">
        <v>507</v>
      </c>
      <c r="F1089" s="3">
        <v>510</v>
      </c>
      <c r="G1089" s="3">
        <v>513</v>
      </c>
      <c r="H1089" s="3">
        <v>516</v>
      </c>
      <c r="I1089" s="3">
        <v>3000</v>
      </c>
      <c r="J1089" s="3">
        <v>0</v>
      </c>
      <c r="K1089" s="3">
        <v>0</v>
      </c>
      <c r="L1089" s="19">
        <v>3000</v>
      </c>
      <c r="M1089" s="3" t="s">
        <v>313</v>
      </c>
    </row>
    <row r="1090" spans="1:13" ht="12.75">
      <c r="A1090" s="10">
        <v>43852</v>
      </c>
      <c r="B1090" s="3" t="s">
        <v>59</v>
      </c>
      <c r="C1090" s="3">
        <v>3500</v>
      </c>
      <c r="D1090" s="3" t="s">
        <v>11</v>
      </c>
      <c r="E1090" s="3">
        <v>207</v>
      </c>
      <c r="F1090" s="3">
        <v>208</v>
      </c>
      <c r="G1090" s="3">
        <v>209</v>
      </c>
      <c r="H1090" s="3">
        <v>210</v>
      </c>
      <c r="I1090" s="3">
        <v>3500</v>
      </c>
      <c r="J1090" s="3">
        <v>0</v>
      </c>
      <c r="K1090" s="3">
        <v>0</v>
      </c>
      <c r="L1090" s="19">
        <v>3500</v>
      </c>
      <c r="M1090" s="3" t="s">
        <v>313</v>
      </c>
    </row>
    <row r="1091" spans="1:13" ht="12.75">
      <c r="A1091" s="10">
        <v>43851</v>
      </c>
      <c r="B1091" s="3" t="s">
        <v>125</v>
      </c>
      <c r="C1091" s="3">
        <v>2000</v>
      </c>
      <c r="D1091" s="3" t="s">
        <v>11</v>
      </c>
      <c r="E1091" s="3">
        <v>239</v>
      </c>
      <c r="F1091" s="3">
        <v>241</v>
      </c>
      <c r="G1091" s="3">
        <v>243</v>
      </c>
      <c r="H1091" s="3">
        <v>245</v>
      </c>
      <c r="I1091" s="3">
        <v>4000</v>
      </c>
      <c r="J1091" s="3">
        <v>4000</v>
      </c>
      <c r="K1091" s="3">
        <v>0</v>
      </c>
      <c r="L1091" s="19">
        <v>8000</v>
      </c>
      <c r="M1091" s="3" t="s">
        <v>292</v>
      </c>
    </row>
    <row r="1092" spans="1:13" ht="12.75">
      <c r="A1092" s="10">
        <v>43851</v>
      </c>
      <c r="B1092" s="3" t="s">
        <v>363</v>
      </c>
      <c r="C1092" s="3">
        <v>1000</v>
      </c>
      <c r="D1092" s="3" t="s">
        <v>80</v>
      </c>
      <c r="E1092" s="3">
        <v>556</v>
      </c>
      <c r="F1092" s="3">
        <v>552</v>
      </c>
      <c r="G1092" s="3">
        <v>548</v>
      </c>
      <c r="H1092" s="3">
        <v>544</v>
      </c>
      <c r="I1092" s="3">
        <v>4000</v>
      </c>
      <c r="J1092" s="3">
        <v>0</v>
      </c>
      <c r="K1092" s="3">
        <v>0</v>
      </c>
      <c r="L1092" s="19">
        <v>4000</v>
      </c>
      <c r="M1092" s="3" t="s">
        <v>313</v>
      </c>
    </row>
    <row r="1093" spans="1:13" ht="12.75">
      <c r="A1093" s="10">
        <v>43851</v>
      </c>
      <c r="B1093" s="3" t="s">
        <v>121</v>
      </c>
      <c r="C1093" s="3">
        <v>3000</v>
      </c>
      <c r="D1093" s="3" t="s">
        <v>11</v>
      </c>
      <c r="E1093" s="3">
        <v>317</v>
      </c>
      <c r="F1093" s="3">
        <v>318</v>
      </c>
      <c r="G1093" s="3">
        <v>319</v>
      </c>
      <c r="H1093" s="3">
        <v>320</v>
      </c>
      <c r="I1093" s="3">
        <v>0</v>
      </c>
      <c r="J1093" s="3">
        <v>0</v>
      </c>
      <c r="K1093" s="3">
        <v>0</v>
      </c>
      <c r="L1093" s="19">
        <v>-4500</v>
      </c>
      <c r="M1093" s="3" t="s">
        <v>291</v>
      </c>
    </row>
    <row r="1094" spans="1:13" ht="12.75">
      <c r="A1094" s="10">
        <v>43851</v>
      </c>
      <c r="B1094" s="3" t="s">
        <v>156</v>
      </c>
      <c r="C1094" s="3">
        <v>2700</v>
      </c>
      <c r="D1094" s="3" t="s">
        <v>11</v>
      </c>
      <c r="E1094" s="3">
        <v>203</v>
      </c>
      <c r="F1094" s="3">
        <v>204.5</v>
      </c>
      <c r="G1094" s="3">
        <v>206</v>
      </c>
      <c r="H1094" s="3">
        <v>208</v>
      </c>
      <c r="I1094" s="3">
        <v>4050</v>
      </c>
      <c r="J1094" s="3">
        <v>0</v>
      </c>
      <c r="K1094" s="3">
        <v>0</v>
      </c>
      <c r="L1094" s="19">
        <v>4050</v>
      </c>
      <c r="M1094" s="3" t="s">
        <v>313</v>
      </c>
    </row>
    <row r="1095" spans="1:13" ht="12.75">
      <c r="A1095" s="10">
        <v>43850</v>
      </c>
      <c r="B1095" s="3" t="s">
        <v>32</v>
      </c>
      <c r="C1095" s="3">
        <v>1700</v>
      </c>
      <c r="D1095" s="3" t="s">
        <v>80</v>
      </c>
      <c r="E1095" s="3">
        <v>279</v>
      </c>
      <c r="F1095" s="3">
        <v>277</v>
      </c>
      <c r="G1095" s="3">
        <v>275</v>
      </c>
      <c r="H1095" s="3">
        <v>273</v>
      </c>
      <c r="I1095" s="3">
        <v>3400</v>
      </c>
      <c r="J1095" s="3">
        <v>3400</v>
      </c>
      <c r="K1095" s="3">
        <v>3400</v>
      </c>
      <c r="L1095" s="19">
        <f>I1095+J1095+K1095</f>
        <v>10200</v>
      </c>
      <c r="M1095" s="3" t="s">
        <v>290</v>
      </c>
    </row>
    <row r="1096" spans="1:13" ht="12.75">
      <c r="A1096" s="10">
        <v>43850</v>
      </c>
      <c r="B1096" s="3" t="s">
        <v>372</v>
      </c>
      <c r="C1096" s="3">
        <v>400</v>
      </c>
      <c r="D1096" s="3" t="s">
        <v>80</v>
      </c>
      <c r="E1096" s="3">
        <v>1690</v>
      </c>
      <c r="F1096" s="3">
        <v>1680</v>
      </c>
      <c r="G1096" s="3">
        <v>1670</v>
      </c>
      <c r="H1096" s="3">
        <v>1660</v>
      </c>
      <c r="I1096" s="3">
        <v>4000</v>
      </c>
      <c r="J1096" s="3">
        <v>4000</v>
      </c>
      <c r="K1096" s="3">
        <v>4000</v>
      </c>
      <c r="L1096" s="19">
        <f>I1096+K1096+J1096</f>
        <v>12000</v>
      </c>
      <c r="M1096" s="3" t="s">
        <v>290</v>
      </c>
    </row>
    <row r="1097" spans="1:13" ht="12.75">
      <c r="A1097" s="10">
        <v>43847</v>
      </c>
      <c r="B1097" s="3" t="s">
        <v>371</v>
      </c>
      <c r="C1097" s="3">
        <v>2200</v>
      </c>
      <c r="D1097" s="3" t="s">
        <v>11</v>
      </c>
      <c r="E1097" s="3">
        <v>559.5</v>
      </c>
      <c r="F1097" s="3">
        <v>561</v>
      </c>
      <c r="G1097" s="3">
        <v>563</v>
      </c>
      <c r="H1097" s="3">
        <v>565</v>
      </c>
      <c r="I1097" s="3">
        <v>3300</v>
      </c>
      <c r="J1097" s="3">
        <v>4400</v>
      </c>
      <c r="K1097" s="3">
        <v>4400</v>
      </c>
      <c r="L1097" s="19">
        <f>I1097+J1097+K1097</f>
        <v>12100</v>
      </c>
      <c r="M1097" s="3" t="s">
        <v>290</v>
      </c>
    </row>
    <row r="1098" spans="1:13" ht="12.75">
      <c r="A1098" s="10">
        <v>43847</v>
      </c>
      <c r="B1098" s="3" t="s">
        <v>17</v>
      </c>
      <c r="C1098" s="3">
        <v>1000</v>
      </c>
      <c r="D1098" s="3" t="s">
        <v>11</v>
      </c>
      <c r="E1098" s="3">
        <v>482</v>
      </c>
      <c r="F1098" s="3">
        <v>485</v>
      </c>
      <c r="G1098" s="3">
        <v>488</v>
      </c>
      <c r="H1098" s="3">
        <v>491</v>
      </c>
      <c r="I1098" s="3">
        <v>3000</v>
      </c>
      <c r="J1098" s="3">
        <v>3000</v>
      </c>
      <c r="K1098" s="3">
        <v>0</v>
      </c>
      <c r="L1098" s="19">
        <v>6000</v>
      </c>
      <c r="M1098" s="3" t="s">
        <v>292</v>
      </c>
    </row>
    <row r="1099" spans="1:13" ht="12.75">
      <c r="A1099" s="10">
        <v>43847</v>
      </c>
      <c r="B1099" s="3" t="s">
        <v>47</v>
      </c>
      <c r="C1099" s="3">
        <v>1851</v>
      </c>
      <c r="D1099" s="3" t="s">
        <v>11</v>
      </c>
      <c r="E1099" s="3">
        <v>494</v>
      </c>
      <c r="F1099" s="3">
        <v>496</v>
      </c>
      <c r="G1099" s="3">
        <v>498</v>
      </c>
      <c r="H1099" s="3">
        <v>500</v>
      </c>
      <c r="I1099" s="3">
        <v>3702</v>
      </c>
      <c r="J1099" s="3">
        <v>3702</v>
      </c>
      <c r="K1099" s="3">
        <v>3702</v>
      </c>
      <c r="L1099" s="19">
        <f>I1099+J1099+K1099</f>
        <v>11106</v>
      </c>
      <c r="M1099" s="3" t="s">
        <v>290</v>
      </c>
    </row>
    <row r="1100" spans="1:13" ht="12.75">
      <c r="A1100" s="10">
        <v>43846</v>
      </c>
      <c r="B1100" s="3" t="s">
        <v>59</v>
      </c>
      <c r="C1100" s="3">
        <v>3500</v>
      </c>
      <c r="D1100" s="3" t="s">
        <v>80</v>
      </c>
      <c r="E1100" s="3">
        <v>211</v>
      </c>
      <c r="F1100" s="3">
        <v>210</v>
      </c>
      <c r="G1100" s="3">
        <v>209</v>
      </c>
      <c r="H1100" s="3">
        <v>208</v>
      </c>
      <c r="I1100" s="3">
        <v>3500</v>
      </c>
      <c r="J1100" s="3">
        <v>0</v>
      </c>
      <c r="K1100" s="3">
        <v>0</v>
      </c>
      <c r="L1100" s="19">
        <v>3500</v>
      </c>
      <c r="M1100" s="3" t="s">
        <v>313</v>
      </c>
    </row>
    <row r="1101" spans="1:13" ht="12.75">
      <c r="A1101" s="10">
        <v>43846</v>
      </c>
      <c r="B1101" s="3" t="s">
        <v>79</v>
      </c>
      <c r="C1101" s="3">
        <v>1200</v>
      </c>
      <c r="D1101" s="3" t="s">
        <v>11</v>
      </c>
      <c r="E1101" s="3">
        <v>476</v>
      </c>
      <c r="F1101" s="3">
        <v>479</v>
      </c>
      <c r="G1101" s="3">
        <v>482</v>
      </c>
      <c r="H1101" s="3">
        <v>485</v>
      </c>
      <c r="I1101" s="3">
        <v>3600</v>
      </c>
      <c r="J1101" s="3">
        <v>3600</v>
      </c>
      <c r="K1101" s="3">
        <v>3600</v>
      </c>
      <c r="L1101" s="19">
        <f>I1101+J1101+K1101</f>
        <v>10800</v>
      </c>
      <c r="M1101" s="3" t="s">
        <v>290</v>
      </c>
    </row>
    <row r="1102" spans="1:13" ht="12.75">
      <c r="A1102" s="10">
        <v>43846</v>
      </c>
      <c r="B1102" s="3" t="s">
        <v>139</v>
      </c>
      <c r="C1102" s="3">
        <v>1500</v>
      </c>
      <c r="D1102" s="3" t="s">
        <v>80</v>
      </c>
      <c r="E1102" s="3">
        <v>499</v>
      </c>
      <c r="F1102" s="3">
        <v>497</v>
      </c>
      <c r="G1102" s="3">
        <v>495</v>
      </c>
      <c r="H1102" s="3">
        <v>493</v>
      </c>
      <c r="I1102" s="3">
        <v>3000</v>
      </c>
      <c r="J1102" s="3">
        <v>3000</v>
      </c>
      <c r="K1102" s="3">
        <v>0</v>
      </c>
      <c r="L1102" s="19">
        <v>6000</v>
      </c>
      <c r="M1102" s="3" t="s">
        <v>292</v>
      </c>
    </row>
    <row r="1103" spans="1:13" ht="12.75">
      <c r="A1103" s="10">
        <v>43845</v>
      </c>
      <c r="B1103" s="3" t="s">
        <v>59</v>
      </c>
      <c r="C1103" s="3">
        <v>3500</v>
      </c>
      <c r="D1103" s="3" t="s">
        <v>11</v>
      </c>
      <c r="E1103" s="3">
        <v>215</v>
      </c>
      <c r="F1103" s="3">
        <v>216.5</v>
      </c>
      <c r="G1103" s="3">
        <v>218.5</v>
      </c>
      <c r="H1103" s="3">
        <v>0</v>
      </c>
      <c r="I1103" s="3">
        <v>0</v>
      </c>
      <c r="J1103" s="3">
        <v>0</v>
      </c>
      <c r="K1103" s="3">
        <v>0</v>
      </c>
      <c r="L1103" s="19">
        <v>0</v>
      </c>
      <c r="M1103" s="3" t="s">
        <v>294</v>
      </c>
    </row>
    <row r="1104" spans="1:13" ht="12.75">
      <c r="A1104" s="10">
        <v>43845</v>
      </c>
      <c r="B1104" s="3" t="s">
        <v>32</v>
      </c>
      <c r="C1104" s="3">
        <v>1700</v>
      </c>
      <c r="D1104" s="3" t="s">
        <v>11</v>
      </c>
      <c r="E1104" s="3">
        <v>272</v>
      </c>
      <c r="F1104" s="3">
        <v>275</v>
      </c>
      <c r="G1104" s="3">
        <v>278</v>
      </c>
      <c r="H1104" s="3">
        <v>0</v>
      </c>
      <c r="I1104" s="3">
        <v>5100</v>
      </c>
      <c r="J1104" s="3">
        <v>0</v>
      </c>
      <c r="K1104" s="3">
        <v>0</v>
      </c>
      <c r="L1104" s="19">
        <v>5100</v>
      </c>
      <c r="M1104" s="3" t="s">
        <v>313</v>
      </c>
    </row>
    <row r="1105" spans="1:13" ht="12.75">
      <c r="A1105" s="10">
        <v>43845</v>
      </c>
      <c r="B1105" s="3" t="s">
        <v>28</v>
      </c>
      <c r="C1105" s="3">
        <v>750</v>
      </c>
      <c r="D1105" s="3" t="s">
        <v>11</v>
      </c>
      <c r="E1105" s="3">
        <v>1192</v>
      </c>
      <c r="F1105" s="3">
        <v>1197</v>
      </c>
      <c r="G1105" s="3">
        <v>1204</v>
      </c>
      <c r="H1105" s="3">
        <v>0</v>
      </c>
      <c r="I1105" s="3">
        <v>0</v>
      </c>
      <c r="J1105" s="3">
        <v>0</v>
      </c>
      <c r="K1105" s="3">
        <v>0</v>
      </c>
      <c r="L1105" s="19">
        <v>-5250</v>
      </c>
      <c r="M1105" s="3" t="s">
        <v>291</v>
      </c>
    </row>
    <row r="1106" spans="1:13" ht="12.75">
      <c r="A1106" s="10">
        <v>43844</v>
      </c>
      <c r="B1106" s="3" t="s">
        <v>139</v>
      </c>
      <c r="C1106" s="3">
        <v>1500</v>
      </c>
      <c r="D1106" s="3" t="s">
        <v>11</v>
      </c>
      <c r="E1106" s="3">
        <v>506</v>
      </c>
      <c r="F1106" s="3">
        <v>508</v>
      </c>
      <c r="G1106" s="3">
        <v>510</v>
      </c>
      <c r="H1106" s="3">
        <v>512</v>
      </c>
      <c r="I1106" s="3">
        <v>1500</v>
      </c>
      <c r="J1106" s="3">
        <v>0</v>
      </c>
      <c r="K1106" s="3">
        <v>0</v>
      </c>
      <c r="L1106" s="19">
        <v>-1500</v>
      </c>
      <c r="M1106" s="3" t="s">
        <v>291</v>
      </c>
    </row>
    <row r="1107" spans="1:13" ht="12.75">
      <c r="A1107" s="10">
        <v>43844</v>
      </c>
      <c r="B1107" s="3" t="s">
        <v>59</v>
      </c>
      <c r="C1107" s="3">
        <v>3500</v>
      </c>
      <c r="D1107" s="3" t="s">
        <v>11</v>
      </c>
      <c r="E1107" s="3">
        <v>215</v>
      </c>
      <c r="F1107" s="3">
        <v>216</v>
      </c>
      <c r="G1107" s="3">
        <v>217</v>
      </c>
      <c r="H1107" s="3">
        <v>218</v>
      </c>
      <c r="I1107" s="3">
        <v>0</v>
      </c>
      <c r="J1107" s="3">
        <v>0</v>
      </c>
      <c r="K1107" s="3">
        <v>0</v>
      </c>
      <c r="L1107" s="19">
        <v>-5250</v>
      </c>
      <c r="M1107" s="3" t="s">
        <v>291</v>
      </c>
    </row>
    <row r="1108" spans="1:13" ht="12.75">
      <c r="A1108" s="10">
        <v>43844</v>
      </c>
      <c r="B1108" s="3" t="s">
        <v>93</v>
      </c>
      <c r="C1108" s="3">
        <v>900</v>
      </c>
      <c r="D1108" s="3" t="s">
        <v>80</v>
      </c>
      <c r="E1108" s="3">
        <v>589</v>
      </c>
      <c r="F1108" s="3">
        <v>585</v>
      </c>
      <c r="G1108" s="3">
        <v>581</v>
      </c>
      <c r="H1108" s="3">
        <v>577</v>
      </c>
      <c r="I1108" s="3">
        <v>3600</v>
      </c>
      <c r="J1108" s="3">
        <v>0</v>
      </c>
      <c r="K1108" s="3">
        <v>0</v>
      </c>
      <c r="L1108" s="19">
        <v>3600</v>
      </c>
      <c r="M1108" s="3" t="s">
        <v>313</v>
      </c>
    </row>
    <row r="1109" spans="1:13" ht="12.75">
      <c r="A1109" s="10">
        <v>43843</v>
      </c>
      <c r="B1109" s="3" t="s">
        <v>59</v>
      </c>
      <c r="C1109" s="3">
        <v>3500</v>
      </c>
      <c r="D1109" s="3" t="s">
        <v>11</v>
      </c>
      <c r="E1109" s="3">
        <v>213</v>
      </c>
      <c r="F1109" s="3">
        <v>213.9</v>
      </c>
      <c r="G1109" s="3">
        <v>215</v>
      </c>
      <c r="H1109" s="3">
        <v>216</v>
      </c>
      <c r="I1109" s="3">
        <v>0</v>
      </c>
      <c r="J1109" s="3">
        <v>0</v>
      </c>
      <c r="K1109" s="3">
        <v>0</v>
      </c>
      <c r="L1109" s="19">
        <v>-4550</v>
      </c>
      <c r="M1109" s="3" t="s">
        <v>291</v>
      </c>
    </row>
    <row r="1110" spans="1:13" ht="12.75">
      <c r="A1110" s="10">
        <v>43843</v>
      </c>
      <c r="B1110" s="3" t="s">
        <v>121</v>
      </c>
      <c r="C1110" s="3">
        <v>3000</v>
      </c>
      <c r="D1110" s="3" t="s">
        <v>11</v>
      </c>
      <c r="E1110" s="3">
        <v>335.5</v>
      </c>
      <c r="F1110" s="3">
        <v>336.5</v>
      </c>
      <c r="G1110" s="3">
        <v>337.5</v>
      </c>
      <c r="H1110" s="3">
        <v>338.5</v>
      </c>
      <c r="I1110" s="3">
        <v>0</v>
      </c>
      <c r="J1110" s="3">
        <v>0</v>
      </c>
      <c r="K1110" s="3">
        <v>0</v>
      </c>
      <c r="L1110" s="19">
        <v>-4500</v>
      </c>
      <c r="M1110" s="3" t="s">
        <v>291</v>
      </c>
    </row>
    <row r="1111" spans="1:13" ht="12.75">
      <c r="A1111" s="10">
        <v>43840</v>
      </c>
      <c r="B1111" s="3" t="s">
        <v>156</v>
      </c>
      <c r="C1111" s="3">
        <v>2700</v>
      </c>
      <c r="D1111" s="3" t="s">
        <v>11</v>
      </c>
      <c r="E1111" s="3">
        <v>201</v>
      </c>
      <c r="F1111" s="3">
        <v>202.3</v>
      </c>
      <c r="G1111" s="3">
        <v>203.6</v>
      </c>
      <c r="H1111" s="3">
        <v>205</v>
      </c>
      <c r="I1111" s="3">
        <v>3510</v>
      </c>
      <c r="J1111" s="3">
        <v>3510</v>
      </c>
      <c r="K1111" s="3">
        <v>3780</v>
      </c>
      <c r="L1111" s="19">
        <f>I1111+J1111+K1111</f>
        <v>10800</v>
      </c>
      <c r="M1111" s="3" t="s">
        <v>290</v>
      </c>
    </row>
    <row r="1112" spans="1:13" ht="12.75">
      <c r="A1112" s="10">
        <v>43840</v>
      </c>
      <c r="B1112" s="3" t="s">
        <v>125</v>
      </c>
      <c r="C1112" s="3">
        <v>2000</v>
      </c>
      <c r="D1112" s="3" t="s">
        <v>11</v>
      </c>
      <c r="E1112" s="3">
        <v>253</v>
      </c>
      <c r="F1112" s="3">
        <v>254.5</v>
      </c>
      <c r="G1112" s="3">
        <v>256</v>
      </c>
      <c r="H1112" s="3">
        <v>258</v>
      </c>
      <c r="I1112" s="3">
        <v>3000</v>
      </c>
      <c r="J1112" s="3">
        <v>0</v>
      </c>
      <c r="K1112" s="3">
        <v>0</v>
      </c>
      <c r="L1112" s="19">
        <v>3000</v>
      </c>
      <c r="M1112" s="3" t="s">
        <v>313</v>
      </c>
    </row>
    <row r="1113" spans="1:13" ht="12.75">
      <c r="A1113" s="10">
        <v>43839</v>
      </c>
      <c r="B1113" s="3" t="s">
        <v>16</v>
      </c>
      <c r="C1113" s="3">
        <v>4300</v>
      </c>
      <c r="D1113" s="3" t="s">
        <v>11</v>
      </c>
      <c r="E1113" s="3">
        <v>190</v>
      </c>
      <c r="F1113" s="3">
        <v>191</v>
      </c>
      <c r="G1113" s="3">
        <v>192</v>
      </c>
      <c r="H1113" s="3">
        <v>193</v>
      </c>
      <c r="I1113" s="3">
        <v>4300</v>
      </c>
      <c r="J1113" s="3">
        <v>4300</v>
      </c>
      <c r="K1113" s="3">
        <v>4300</v>
      </c>
      <c r="L1113" s="19">
        <f>I1113+J1113+K1113</f>
        <v>12900</v>
      </c>
      <c r="M1113" s="3" t="s">
        <v>290</v>
      </c>
    </row>
    <row r="1114" spans="1:13" ht="12.75">
      <c r="A1114" s="10">
        <v>43839</v>
      </c>
      <c r="B1114" s="3" t="s">
        <v>156</v>
      </c>
      <c r="C1114" s="3">
        <v>2700</v>
      </c>
      <c r="D1114" s="3" t="s">
        <v>80</v>
      </c>
      <c r="E1114" s="3">
        <v>199.5</v>
      </c>
      <c r="F1114" s="3">
        <v>198</v>
      </c>
      <c r="G1114" s="3">
        <v>196.5</v>
      </c>
      <c r="H1114" s="3">
        <v>195</v>
      </c>
      <c r="I1114" s="3">
        <v>4050</v>
      </c>
      <c r="J1114" s="3">
        <v>0</v>
      </c>
      <c r="K1114" s="3">
        <v>0</v>
      </c>
      <c r="L1114" s="19">
        <v>4050</v>
      </c>
      <c r="M1114" s="3" t="s">
        <v>313</v>
      </c>
    </row>
    <row r="1115" spans="1:13" ht="12.75">
      <c r="A1115" s="10">
        <v>43839</v>
      </c>
      <c r="B1115" s="3" t="s">
        <v>125</v>
      </c>
      <c r="C1115" s="3">
        <v>2000</v>
      </c>
      <c r="D1115" s="3" t="s">
        <v>11</v>
      </c>
      <c r="E1115" s="3">
        <v>245.5</v>
      </c>
      <c r="F1115" s="3">
        <v>247</v>
      </c>
      <c r="G1115" s="3">
        <v>249</v>
      </c>
      <c r="H1115" s="3">
        <v>251</v>
      </c>
      <c r="I1115" s="3">
        <v>3000</v>
      </c>
      <c r="J1115" s="3">
        <v>0</v>
      </c>
      <c r="K1115" s="3">
        <v>0</v>
      </c>
      <c r="L1115" s="19">
        <v>3000</v>
      </c>
      <c r="M1115" s="3" t="s">
        <v>313</v>
      </c>
    </row>
    <row r="1116" spans="1:13" ht="12.75">
      <c r="A1116" s="10">
        <v>43839</v>
      </c>
      <c r="B1116" s="3" t="s">
        <v>32</v>
      </c>
      <c r="C1116" s="3">
        <v>1700</v>
      </c>
      <c r="D1116" s="3" t="s">
        <v>11</v>
      </c>
      <c r="E1116" s="3">
        <v>273</v>
      </c>
      <c r="F1116" s="3">
        <v>275</v>
      </c>
      <c r="G1116" s="3">
        <v>277</v>
      </c>
      <c r="H1116" s="3">
        <v>279</v>
      </c>
      <c r="I1116" s="3">
        <v>3400</v>
      </c>
      <c r="J1116" s="3">
        <v>0</v>
      </c>
      <c r="K1116" s="3">
        <v>0</v>
      </c>
      <c r="L1116" s="19">
        <v>3400</v>
      </c>
      <c r="M1116" s="3" t="s">
        <v>313</v>
      </c>
    </row>
    <row r="1117" spans="1:13" ht="12.75">
      <c r="A1117" s="10">
        <v>43838</v>
      </c>
      <c r="B1117" s="3" t="s">
        <v>47</v>
      </c>
      <c r="C1117" s="3">
        <v>1851</v>
      </c>
      <c r="D1117" s="3" t="s">
        <v>11</v>
      </c>
      <c r="E1117" s="3">
        <v>453.5</v>
      </c>
      <c r="F1117" s="3">
        <v>455.5</v>
      </c>
      <c r="G1117" s="3">
        <v>457.5</v>
      </c>
      <c r="H1117" s="3">
        <v>460</v>
      </c>
      <c r="I1117" s="3">
        <v>3702</v>
      </c>
      <c r="J1117" s="3">
        <v>3702</v>
      </c>
      <c r="K1117" s="3">
        <v>4627.5</v>
      </c>
      <c r="L1117" s="19">
        <f>I1117+J1117+K1117</f>
        <v>12031.5</v>
      </c>
      <c r="M1117" s="3" t="s">
        <v>290</v>
      </c>
    </row>
    <row r="1118" spans="1:13" ht="12.75">
      <c r="A1118" s="10">
        <v>43838</v>
      </c>
      <c r="B1118" s="3" t="s">
        <v>370</v>
      </c>
      <c r="C1118" s="3">
        <v>750</v>
      </c>
      <c r="D1118" s="3" t="s">
        <v>11</v>
      </c>
      <c r="E1118" s="3">
        <v>750</v>
      </c>
      <c r="F1118" s="3">
        <v>755</v>
      </c>
      <c r="G1118" s="3">
        <v>760</v>
      </c>
      <c r="H1118" s="3">
        <v>765</v>
      </c>
      <c r="I1118" s="3">
        <v>0</v>
      </c>
      <c r="J1118" s="3">
        <v>0</v>
      </c>
      <c r="K1118" s="3">
        <v>0</v>
      </c>
      <c r="L1118" s="19">
        <v>-5250</v>
      </c>
      <c r="M1118" s="3" t="s">
        <v>291</v>
      </c>
    </row>
    <row r="1119" spans="1:13" ht="12.75">
      <c r="A1119" s="10">
        <v>43838</v>
      </c>
      <c r="B1119" s="3" t="s">
        <v>121</v>
      </c>
      <c r="C1119" s="3">
        <v>3000</v>
      </c>
      <c r="D1119" s="3" t="s">
        <v>11</v>
      </c>
      <c r="E1119" s="3">
        <v>316</v>
      </c>
      <c r="F1119" s="3">
        <v>317</v>
      </c>
      <c r="G1119" s="3">
        <v>318</v>
      </c>
      <c r="H1119" s="3">
        <v>319</v>
      </c>
      <c r="I1119" s="3">
        <v>3000</v>
      </c>
      <c r="J1119" s="3">
        <v>3000</v>
      </c>
      <c r="K1119" s="3">
        <v>3000</v>
      </c>
      <c r="L1119" s="19">
        <v>9000</v>
      </c>
      <c r="M1119" s="3" t="s">
        <v>290</v>
      </c>
    </row>
    <row r="1120" spans="1:13" ht="12.75">
      <c r="A1120" s="10">
        <v>43837</v>
      </c>
      <c r="B1120" s="3" t="s">
        <v>59</v>
      </c>
      <c r="C1120" s="3">
        <v>3500</v>
      </c>
      <c r="D1120" s="3" t="s">
        <v>11</v>
      </c>
      <c r="E1120" s="3">
        <v>212.5</v>
      </c>
      <c r="F1120" s="3">
        <v>213.5</v>
      </c>
      <c r="G1120" s="3">
        <v>214.5</v>
      </c>
      <c r="H1120" s="3">
        <v>215.5</v>
      </c>
      <c r="I1120" s="3">
        <v>3500</v>
      </c>
      <c r="J1120" s="3">
        <v>0</v>
      </c>
      <c r="K1120" s="3">
        <v>0</v>
      </c>
      <c r="L1120" s="19">
        <v>3500</v>
      </c>
      <c r="M1120" s="3" t="s">
        <v>313</v>
      </c>
    </row>
    <row r="1121" spans="1:13" ht="12.75">
      <c r="A1121" s="10">
        <v>43837</v>
      </c>
      <c r="B1121" s="3" t="s">
        <v>36</v>
      </c>
      <c r="C1121" s="3">
        <v>3500</v>
      </c>
      <c r="D1121" s="3" t="s">
        <v>11</v>
      </c>
      <c r="E1121" s="3">
        <v>155</v>
      </c>
      <c r="F1121" s="3">
        <v>156</v>
      </c>
      <c r="G1121" s="3">
        <v>157</v>
      </c>
      <c r="H1121" s="3">
        <v>158</v>
      </c>
      <c r="I1121" s="3">
        <v>3500</v>
      </c>
      <c r="J1121" s="3">
        <v>0</v>
      </c>
      <c r="K1121" s="3">
        <v>0</v>
      </c>
      <c r="L1121" s="19">
        <v>3500</v>
      </c>
      <c r="M1121" s="3" t="s">
        <v>313</v>
      </c>
    </row>
    <row r="1122" spans="1:13" ht="12.75">
      <c r="A1122" s="10">
        <v>43836</v>
      </c>
      <c r="B1122" s="3" t="s">
        <v>32</v>
      </c>
      <c r="C1122" s="3">
        <v>1700</v>
      </c>
      <c r="D1122" s="3" t="s">
        <v>80</v>
      </c>
      <c r="E1122" s="3">
        <v>267</v>
      </c>
      <c r="F1122" s="3">
        <v>265</v>
      </c>
      <c r="G1122" s="3">
        <v>263</v>
      </c>
      <c r="H1122" s="3">
        <v>261</v>
      </c>
      <c r="I1122" s="3">
        <v>3400</v>
      </c>
      <c r="J1122" s="3">
        <v>3400</v>
      </c>
      <c r="K1122" s="3">
        <v>0</v>
      </c>
      <c r="L1122" s="19">
        <f>I1122+J1122</f>
        <v>6800</v>
      </c>
      <c r="M1122" s="3" t="s">
        <v>292</v>
      </c>
    </row>
    <row r="1123" spans="1:13" ht="12.75">
      <c r="A1123" s="10">
        <v>43836</v>
      </c>
      <c r="B1123" s="3" t="s">
        <v>121</v>
      </c>
      <c r="C1123" s="3">
        <v>3000</v>
      </c>
      <c r="D1123" s="3" t="s">
        <v>80</v>
      </c>
      <c r="E1123" s="3">
        <v>324.5</v>
      </c>
      <c r="F1123" s="3">
        <v>323.5</v>
      </c>
      <c r="G1123" s="3">
        <v>322.5</v>
      </c>
      <c r="H1123" s="3">
        <v>321.5</v>
      </c>
      <c r="I1123" s="3">
        <v>3000</v>
      </c>
      <c r="J1123" s="3">
        <v>3000</v>
      </c>
      <c r="K1123" s="3">
        <v>3000</v>
      </c>
      <c r="L1123" s="19">
        <v>9000</v>
      </c>
      <c r="M1123" s="3" t="s">
        <v>290</v>
      </c>
    </row>
    <row r="1124" spans="1:13" ht="12.75">
      <c r="A1124" s="10">
        <v>43836</v>
      </c>
      <c r="B1124" s="3" t="s">
        <v>81</v>
      </c>
      <c r="C1124" s="3">
        <v>4000</v>
      </c>
      <c r="D1124" s="3" t="s">
        <v>80</v>
      </c>
      <c r="E1124" s="3">
        <v>189</v>
      </c>
      <c r="F1124" s="3">
        <v>188</v>
      </c>
      <c r="G1124" s="3">
        <v>187</v>
      </c>
      <c r="H1124" s="3">
        <v>186</v>
      </c>
      <c r="I1124" s="3">
        <v>0</v>
      </c>
      <c r="J1124" s="3">
        <v>0</v>
      </c>
      <c r="K1124" s="3">
        <v>0</v>
      </c>
      <c r="L1124" s="19">
        <v>-5200</v>
      </c>
      <c r="M1124" s="3" t="s">
        <v>291</v>
      </c>
    </row>
    <row r="1125" spans="1:13" ht="12.75">
      <c r="A1125" s="10">
        <v>43836</v>
      </c>
      <c r="B1125" s="3" t="s">
        <v>156</v>
      </c>
      <c r="C1125" s="3">
        <v>2700</v>
      </c>
      <c r="D1125" s="3" t="s">
        <v>80</v>
      </c>
      <c r="E1125" s="3">
        <v>202</v>
      </c>
      <c r="F1125" s="3">
        <v>200.5</v>
      </c>
      <c r="G1125" s="3">
        <v>199</v>
      </c>
      <c r="H1125" s="3">
        <v>197</v>
      </c>
      <c r="I1125" s="3">
        <v>4050</v>
      </c>
      <c r="J1125" s="3">
        <v>0</v>
      </c>
      <c r="K1125" s="3">
        <v>0</v>
      </c>
      <c r="L1125" s="19">
        <v>4050</v>
      </c>
      <c r="M1125" s="3" t="s">
        <v>313</v>
      </c>
    </row>
    <row r="1126" spans="1:13" ht="12.75">
      <c r="A1126" s="10">
        <v>43836</v>
      </c>
      <c r="B1126" s="3" t="s">
        <v>369</v>
      </c>
      <c r="C1126" s="3">
        <v>600</v>
      </c>
      <c r="D1126" s="3" t="s">
        <v>80</v>
      </c>
      <c r="E1126" s="3">
        <v>1713</v>
      </c>
      <c r="F1126" s="3">
        <v>1703</v>
      </c>
      <c r="G1126" s="3">
        <v>1690</v>
      </c>
      <c r="H1126" s="3">
        <v>0</v>
      </c>
      <c r="I1126" s="3">
        <v>6000</v>
      </c>
      <c r="J1126" s="3">
        <v>0</v>
      </c>
      <c r="K1126" s="3">
        <v>0</v>
      </c>
      <c r="L1126" s="19">
        <v>6000</v>
      </c>
      <c r="M1126" s="3" t="s">
        <v>313</v>
      </c>
    </row>
    <row r="1127" spans="1:13" ht="12.75">
      <c r="A1127" s="10">
        <v>43833</v>
      </c>
      <c r="B1127" s="3" t="s">
        <v>369</v>
      </c>
      <c r="C1127" s="3">
        <v>600</v>
      </c>
      <c r="D1127" s="3" t="s">
        <v>80</v>
      </c>
      <c r="E1127" s="3">
        <v>1767</v>
      </c>
      <c r="F1127" s="3">
        <v>1760</v>
      </c>
      <c r="G1127" s="3">
        <v>1753</v>
      </c>
      <c r="H1127" s="3">
        <v>1745</v>
      </c>
      <c r="I1127" s="3">
        <v>4200</v>
      </c>
      <c r="J1127" s="3">
        <v>0</v>
      </c>
      <c r="K1127" s="3">
        <v>0</v>
      </c>
      <c r="L1127" s="19">
        <v>4200</v>
      </c>
      <c r="M1127" s="3" t="s">
        <v>313</v>
      </c>
    </row>
    <row r="1128" spans="1:13" ht="12.75">
      <c r="A1128" s="10">
        <v>43833</v>
      </c>
      <c r="B1128" s="3" t="s">
        <v>32</v>
      </c>
      <c r="C1128" s="3">
        <v>1700</v>
      </c>
      <c r="D1128" s="3" t="s">
        <v>80</v>
      </c>
      <c r="E1128" s="3">
        <v>283</v>
      </c>
      <c r="F1128" s="3">
        <v>281</v>
      </c>
      <c r="G1128" s="3">
        <v>279</v>
      </c>
      <c r="H1128" s="3">
        <v>277</v>
      </c>
      <c r="I1128" s="3">
        <v>3400</v>
      </c>
      <c r="J1128" s="3">
        <v>3400</v>
      </c>
      <c r="K1128" s="3">
        <v>3400</v>
      </c>
      <c r="L1128" s="19">
        <f>I1128+J1128+K1128</f>
        <v>10200</v>
      </c>
      <c r="M1128" s="3" t="s">
        <v>290</v>
      </c>
    </row>
    <row r="1129" spans="1:13" ht="12.75">
      <c r="A1129" s="10">
        <v>43832</v>
      </c>
      <c r="B1129" s="3" t="s">
        <v>139</v>
      </c>
      <c r="C1129" s="3">
        <v>1500</v>
      </c>
      <c r="D1129" s="3" t="s">
        <v>11</v>
      </c>
      <c r="E1129" s="3">
        <v>484</v>
      </c>
      <c r="F1129" s="3">
        <v>486</v>
      </c>
      <c r="G1129" s="3">
        <v>488</v>
      </c>
      <c r="H1129" s="3">
        <v>490</v>
      </c>
      <c r="I1129" s="3">
        <v>3000</v>
      </c>
      <c r="J1129" s="3">
        <v>3000</v>
      </c>
      <c r="K1129" s="3">
        <v>0</v>
      </c>
      <c r="L1129" s="19">
        <v>6000</v>
      </c>
      <c r="M1129" s="3" t="s">
        <v>292</v>
      </c>
    </row>
    <row r="1130" spans="1:13" ht="12.75">
      <c r="A1130" s="10">
        <v>43832</v>
      </c>
      <c r="B1130" s="3" t="s">
        <v>59</v>
      </c>
      <c r="C1130" s="3">
        <v>3500</v>
      </c>
      <c r="D1130" s="3" t="s">
        <v>11</v>
      </c>
      <c r="E1130" s="3">
        <v>219</v>
      </c>
      <c r="F1130" s="3">
        <v>220</v>
      </c>
      <c r="G1130" s="3">
        <v>221</v>
      </c>
      <c r="H1130" s="3">
        <v>222</v>
      </c>
      <c r="I1130" s="3">
        <v>3500</v>
      </c>
      <c r="J1130" s="3">
        <v>3500</v>
      </c>
      <c r="K1130" s="3">
        <v>3500</v>
      </c>
      <c r="L1130" s="19">
        <f>I1130+J1130+K1130</f>
        <v>10500</v>
      </c>
      <c r="M1130" s="3" t="s">
        <v>290</v>
      </c>
    </row>
    <row r="1131" spans="1:13" ht="12.75">
      <c r="A1131" s="10">
        <v>43832</v>
      </c>
      <c r="B1131" s="3" t="s">
        <v>368</v>
      </c>
      <c r="C1131" s="3">
        <v>1700</v>
      </c>
      <c r="D1131" s="3" t="s">
        <v>80</v>
      </c>
      <c r="E1131" s="3">
        <v>284</v>
      </c>
      <c r="F1131" s="3">
        <v>282</v>
      </c>
      <c r="G1131" s="3">
        <v>280</v>
      </c>
      <c r="H1131" s="3">
        <v>278</v>
      </c>
      <c r="I1131" s="3">
        <v>0</v>
      </c>
      <c r="J1131" s="3">
        <v>0</v>
      </c>
      <c r="K1131" s="3">
        <v>0</v>
      </c>
      <c r="L1131" s="19">
        <v>0</v>
      </c>
      <c r="M1131" s="3" t="s">
        <v>294</v>
      </c>
    </row>
    <row r="1132" spans="1:13" ht="12.75">
      <c r="A1132" s="10">
        <v>43832</v>
      </c>
      <c r="B1132" s="3" t="s">
        <v>367</v>
      </c>
      <c r="C1132" s="3">
        <v>2300</v>
      </c>
      <c r="D1132" s="3" t="s">
        <v>11</v>
      </c>
      <c r="E1132" s="3">
        <v>276</v>
      </c>
      <c r="F1132" s="3">
        <v>277.5</v>
      </c>
      <c r="G1132" s="3">
        <v>279</v>
      </c>
      <c r="H1132" s="3">
        <v>280.5</v>
      </c>
      <c r="I1132" s="3">
        <v>3450</v>
      </c>
      <c r="J1132" s="3">
        <v>0</v>
      </c>
      <c r="K1132" s="3">
        <v>0</v>
      </c>
      <c r="L1132" s="3">
        <v>3450</v>
      </c>
      <c r="M1132" s="3" t="s">
        <v>313</v>
      </c>
    </row>
    <row r="1133" spans="1:13" ht="12.75">
      <c r="A1133" s="10">
        <v>43831</v>
      </c>
      <c r="B1133" s="3" t="s">
        <v>59</v>
      </c>
      <c r="C1133" s="3">
        <v>3500</v>
      </c>
      <c r="D1133" s="3" t="s">
        <v>11</v>
      </c>
      <c r="E1133" s="3">
        <v>218.5</v>
      </c>
      <c r="F1133" s="3">
        <v>219.5</v>
      </c>
      <c r="G1133" s="3">
        <v>220.5</v>
      </c>
      <c r="H1133" s="3">
        <v>221.5</v>
      </c>
      <c r="I1133" s="3">
        <v>0</v>
      </c>
      <c r="J1133" s="3">
        <v>0</v>
      </c>
      <c r="K1133" s="3">
        <v>0</v>
      </c>
      <c r="L1133" s="19">
        <v>-5250</v>
      </c>
      <c r="M1133" s="3" t="s">
        <v>291</v>
      </c>
    </row>
    <row r="1134" spans="1:13" ht="12.75">
      <c r="A1134" s="10">
        <v>43831</v>
      </c>
      <c r="B1134" s="3" t="s">
        <v>125</v>
      </c>
      <c r="C1134" s="3">
        <v>2000</v>
      </c>
      <c r="D1134" s="3" t="s">
        <v>11</v>
      </c>
      <c r="E1134" s="3">
        <v>255</v>
      </c>
      <c r="F1134" s="3">
        <v>257</v>
      </c>
      <c r="G1134" s="3">
        <v>259</v>
      </c>
      <c r="H1134" s="3">
        <v>261</v>
      </c>
      <c r="I1134" s="3">
        <v>0</v>
      </c>
      <c r="J1134" s="3">
        <v>0</v>
      </c>
      <c r="K1134" s="3">
        <v>0</v>
      </c>
      <c r="L1134" s="19">
        <v>-6000</v>
      </c>
      <c r="M1134" s="3" t="s">
        <v>291</v>
      </c>
    </row>
    <row r="1135" spans="1:13" ht="12.75">
      <c r="A1135" s="10">
        <v>43830</v>
      </c>
      <c r="B1135" s="3" t="s">
        <v>366</v>
      </c>
      <c r="C1135" s="3">
        <v>1500</v>
      </c>
      <c r="D1135" s="3" t="s">
        <v>11</v>
      </c>
      <c r="E1135" s="3">
        <v>771</v>
      </c>
      <c r="F1135" s="3">
        <v>773</v>
      </c>
      <c r="G1135" s="3">
        <v>775</v>
      </c>
      <c r="H1135" s="3">
        <v>777</v>
      </c>
      <c r="I1135" s="3">
        <v>3000</v>
      </c>
      <c r="J1135" s="3">
        <v>0</v>
      </c>
      <c r="K1135" s="3">
        <v>0</v>
      </c>
      <c r="L1135" s="19">
        <v>3000</v>
      </c>
      <c r="M1135" s="3" t="s">
        <v>313</v>
      </c>
    </row>
    <row r="1136" spans="1:13" ht="12.75">
      <c r="A1136" s="10">
        <v>43830</v>
      </c>
      <c r="B1136" s="3" t="s">
        <v>156</v>
      </c>
      <c r="C1136" s="3">
        <v>2700</v>
      </c>
      <c r="D1136" s="3" t="s">
        <v>11</v>
      </c>
      <c r="E1136" s="3">
        <v>203</v>
      </c>
      <c r="F1136" s="3">
        <v>204.2</v>
      </c>
      <c r="G1136" s="3">
        <v>205.5</v>
      </c>
      <c r="H1136" s="3">
        <v>207</v>
      </c>
      <c r="I1136" s="3">
        <v>3240</v>
      </c>
      <c r="J1136" s="3">
        <v>3510</v>
      </c>
      <c r="K1136" s="3">
        <v>4050</v>
      </c>
      <c r="L1136" s="19">
        <f>I1136+J1136+K1136</f>
        <v>10800</v>
      </c>
      <c r="M1136" s="3" t="s">
        <v>290</v>
      </c>
    </row>
    <row r="1137" spans="1:13" ht="12.75">
      <c r="A1137" s="10">
        <v>43830</v>
      </c>
      <c r="B1137" s="3" t="s">
        <v>125</v>
      </c>
      <c r="C1137" s="3">
        <v>2000</v>
      </c>
      <c r="D1137" s="3" t="s">
        <v>11</v>
      </c>
      <c r="E1137" s="3">
        <v>257</v>
      </c>
      <c r="F1137" s="3">
        <v>258.5</v>
      </c>
      <c r="G1137" s="3">
        <v>260</v>
      </c>
      <c r="H1137" s="3">
        <v>261.5</v>
      </c>
      <c r="I1137" s="3">
        <v>3000</v>
      </c>
      <c r="J1137" s="3">
        <v>0</v>
      </c>
      <c r="K1137" s="3">
        <v>0</v>
      </c>
      <c r="L1137" s="19">
        <v>3000</v>
      </c>
      <c r="M1137" s="3" t="s">
        <v>313</v>
      </c>
    </row>
    <row r="1138" spans="1:13" ht="12.75">
      <c r="A1138" s="10">
        <v>43829</v>
      </c>
      <c r="B1138" s="3" t="s">
        <v>16</v>
      </c>
      <c r="C1138" s="3">
        <v>4300</v>
      </c>
      <c r="D1138" s="3" t="s">
        <v>11</v>
      </c>
      <c r="E1138" s="3">
        <v>182</v>
      </c>
      <c r="F1138" s="3">
        <v>182.8</v>
      </c>
      <c r="G1138" s="3">
        <v>183.6</v>
      </c>
      <c r="H1138" s="3">
        <v>184.5</v>
      </c>
      <c r="I1138" s="3">
        <v>3440</v>
      </c>
      <c r="J1138" s="3">
        <v>3440</v>
      </c>
      <c r="K1138" s="3">
        <v>3870</v>
      </c>
      <c r="L1138" s="19">
        <v>10750</v>
      </c>
      <c r="M1138" s="3" t="s">
        <v>290</v>
      </c>
    </row>
    <row r="1139" spans="1:13" ht="12.75">
      <c r="A1139" s="10">
        <v>43829</v>
      </c>
      <c r="B1139" s="3" t="s">
        <v>366</v>
      </c>
      <c r="C1139" s="3">
        <v>1500</v>
      </c>
      <c r="D1139" s="3" t="s">
        <v>11</v>
      </c>
      <c r="E1139" s="3">
        <v>770</v>
      </c>
      <c r="F1139" s="3">
        <v>772</v>
      </c>
      <c r="G1139" s="3">
        <v>774</v>
      </c>
      <c r="H1139" s="3">
        <v>776</v>
      </c>
      <c r="I1139" s="3">
        <v>0</v>
      </c>
      <c r="J1139" s="3">
        <v>0</v>
      </c>
      <c r="K1139" s="3">
        <v>0</v>
      </c>
      <c r="L1139" s="19">
        <v>0</v>
      </c>
      <c r="M1139" s="3" t="s">
        <v>294</v>
      </c>
    </row>
    <row r="1140" spans="1:13" ht="12.75">
      <c r="A1140" s="10">
        <v>43829</v>
      </c>
      <c r="B1140" s="3" t="s">
        <v>365</v>
      </c>
      <c r="C1140" s="3">
        <v>2400</v>
      </c>
      <c r="D1140" s="3" t="s">
        <v>11</v>
      </c>
      <c r="E1140" s="3">
        <v>241.5</v>
      </c>
      <c r="F1140" s="3">
        <v>243</v>
      </c>
      <c r="G1140" s="3">
        <v>244.5</v>
      </c>
      <c r="H1140" s="3">
        <v>246</v>
      </c>
      <c r="I1140" s="3">
        <v>0</v>
      </c>
      <c r="J1140" s="3">
        <v>0</v>
      </c>
      <c r="K1140" s="3">
        <v>0</v>
      </c>
      <c r="L1140" s="19">
        <v>-3600</v>
      </c>
      <c r="M1140" s="3" t="s">
        <v>291</v>
      </c>
    </row>
    <row r="1141" spans="1:13" ht="12.75">
      <c r="A1141" s="10">
        <v>43829</v>
      </c>
      <c r="B1141" s="3" t="s">
        <v>100</v>
      </c>
      <c r="C1141" s="3">
        <v>5334</v>
      </c>
      <c r="D1141" s="3" t="s">
        <v>11</v>
      </c>
      <c r="E1141" s="3">
        <v>120</v>
      </c>
      <c r="F1141" s="3">
        <v>120.7</v>
      </c>
      <c r="G1141" s="3">
        <v>121.4</v>
      </c>
      <c r="H1141" s="3">
        <v>122</v>
      </c>
      <c r="I1141" s="3">
        <v>0</v>
      </c>
      <c r="J1141" s="3">
        <v>0</v>
      </c>
      <c r="K1141" s="3">
        <v>0</v>
      </c>
      <c r="L1141" s="3">
        <v>-5334</v>
      </c>
      <c r="M1141" s="3" t="s">
        <v>291</v>
      </c>
    </row>
    <row r="1142" spans="1:13" ht="12.75">
      <c r="A1142" s="10">
        <v>43826</v>
      </c>
      <c r="B1142" s="3" t="s">
        <v>10</v>
      </c>
      <c r="C1142" s="3">
        <v>1150</v>
      </c>
      <c r="D1142" s="3" t="s">
        <v>11</v>
      </c>
      <c r="E1142" s="3">
        <v>485</v>
      </c>
      <c r="F1142" s="3">
        <v>488</v>
      </c>
      <c r="G1142" s="3">
        <v>491</v>
      </c>
      <c r="H1142" s="3">
        <v>494</v>
      </c>
      <c r="I1142" s="3">
        <v>0</v>
      </c>
      <c r="J1142" s="3">
        <v>0</v>
      </c>
      <c r="K1142" s="3">
        <v>0</v>
      </c>
      <c r="L1142" s="19">
        <v>0</v>
      </c>
      <c r="M1142" s="3" t="s">
        <v>293</v>
      </c>
    </row>
    <row r="1143" spans="1:13" ht="12.75">
      <c r="A1143" s="10">
        <v>43826</v>
      </c>
      <c r="B1143" s="3" t="s">
        <v>81</v>
      </c>
      <c r="C1143" s="3">
        <v>4000</v>
      </c>
      <c r="D1143" s="3" t="s">
        <v>11</v>
      </c>
      <c r="E1143" s="3">
        <v>187.5</v>
      </c>
      <c r="F1143" s="3">
        <v>188.4</v>
      </c>
      <c r="G1143" s="3">
        <v>189.5</v>
      </c>
      <c r="H1143" s="3">
        <v>190.4</v>
      </c>
      <c r="I1143" s="3">
        <v>3600</v>
      </c>
      <c r="J1143" s="3">
        <v>3600</v>
      </c>
      <c r="K1143" s="3">
        <v>0</v>
      </c>
      <c r="L1143" s="19">
        <f>I1143+J1143</f>
        <v>7200</v>
      </c>
      <c r="M1143" s="3" t="s">
        <v>292</v>
      </c>
    </row>
    <row r="1144" spans="1:13" ht="12.75">
      <c r="A1144" s="10">
        <v>43826</v>
      </c>
      <c r="B1144" s="3" t="s">
        <v>32</v>
      </c>
      <c r="C1144" s="3">
        <v>1300</v>
      </c>
      <c r="D1144" s="3" t="s">
        <v>11</v>
      </c>
      <c r="E1144" s="3">
        <v>302</v>
      </c>
      <c r="F1144" s="3">
        <v>304</v>
      </c>
      <c r="G1144" s="3">
        <v>306</v>
      </c>
      <c r="H1144" s="3">
        <v>308</v>
      </c>
      <c r="I1144" s="3">
        <v>2600</v>
      </c>
      <c r="J1144" s="3">
        <v>2600</v>
      </c>
      <c r="K1144" s="3">
        <v>0</v>
      </c>
      <c r="L1144" s="19">
        <f>I1144+J1144</f>
        <v>5200</v>
      </c>
      <c r="M1144" s="3" t="s">
        <v>292</v>
      </c>
    </row>
    <row r="1145" spans="1:13" ht="12.75">
      <c r="A1145" s="10">
        <v>43825</v>
      </c>
      <c r="B1145" s="3" t="s">
        <v>32</v>
      </c>
      <c r="C1145" s="3">
        <v>1300</v>
      </c>
      <c r="D1145" s="3" t="s">
        <v>80</v>
      </c>
      <c r="E1145" s="3">
        <v>295</v>
      </c>
      <c r="F1145" s="3">
        <v>292</v>
      </c>
      <c r="G1145" s="3">
        <v>289</v>
      </c>
      <c r="H1145" s="3">
        <v>286</v>
      </c>
      <c r="I1145" s="3">
        <v>3900</v>
      </c>
      <c r="J1145" s="3">
        <v>0</v>
      </c>
      <c r="K1145" s="3">
        <v>0</v>
      </c>
      <c r="L1145" s="19">
        <v>3900</v>
      </c>
      <c r="M1145" s="3" t="s">
        <v>313</v>
      </c>
    </row>
    <row r="1146" spans="1:13" ht="12.75">
      <c r="A1146" s="10">
        <v>43825</v>
      </c>
      <c r="B1146" s="3" t="s">
        <v>125</v>
      </c>
      <c r="C1146" s="3">
        <v>2000</v>
      </c>
      <c r="D1146" s="3" t="s">
        <v>80</v>
      </c>
      <c r="E1146" s="3">
        <v>253.5</v>
      </c>
      <c r="F1146" s="3">
        <v>252</v>
      </c>
      <c r="G1146" s="3">
        <v>250</v>
      </c>
      <c r="H1146" s="3">
        <v>248</v>
      </c>
      <c r="I1146" s="3">
        <v>3000</v>
      </c>
      <c r="J1146" s="3">
        <v>0</v>
      </c>
      <c r="K1146" s="3">
        <v>0</v>
      </c>
      <c r="L1146" s="19">
        <v>3000</v>
      </c>
      <c r="M1146" s="3" t="s">
        <v>313</v>
      </c>
    </row>
    <row r="1147" spans="1:13" ht="12.75">
      <c r="A1147" s="10">
        <v>43825</v>
      </c>
      <c r="B1147" s="3" t="s">
        <v>156</v>
      </c>
      <c r="C1147" s="3">
        <v>2200</v>
      </c>
      <c r="D1147" s="3" t="s">
        <v>80</v>
      </c>
      <c r="E1147" s="3">
        <v>198.5</v>
      </c>
      <c r="F1147" s="3">
        <v>197</v>
      </c>
      <c r="G1147" s="3">
        <v>195</v>
      </c>
      <c r="H1147" s="3">
        <v>193</v>
      </c>
      <c r="I1147" s="3">
        <v>3300</v>
      </c>
      <c r="J1147" s="3">
        <v>0</v>
      </c>
      <c r="K1147" s="3">
        <v>0</v>
      </c>
      <c r="L1147" s="19">
        <v>3300</v>
      </c>
      <c r="M1147" s="3" t="s">
        <v>313</v>
      </c>
    </row>
    <row r="1148" spans="1:13" ht="12.75">
      <c r="A1148" s="10">
        <v>43823</v>
      </c>
      <c r="B1148" s="3" t="s">
        <v>364</v>
      </c>
      <c r="C1148" s="3">
        <v>3500</v>
      </c>
      <c r="D1148" s="3" t="s">
        <v>11</v>
      </c>
      <c r="E1148" s="3">
        <v>128</v>
      </c>
      <c r="F1148" s="3">
        <v>129</v>
      </c>
      <c r="G1148" s="3">
        <v>130</v>
      </c>
      <c r="H1148" s="3">
        <v>131</v>
      </c>
      <c r="I1148" s="3">
        <v>3500</v>
      </c>
      <c r="J1148" s="3">
        <v>0</v>
      </c>
      <c r="K1148" s="3">
        <v>0</v>
      </c>
      <c r="L1148" s="19">
        <v>3500</v>
      </c>
      <c r="M1148" s="3" t="s">
        <v>313</v>
      </c>
    </row>
    <row r="1149" spans="1:13" ht="12.75">
      <c r="A1149" s="10">
        <v>43823</v>
      </c>
      <c r="B1149" s="3" t="s">
        <v>363</v>
      </c>
      <c r="C1149" s="3">
        <v>1000</v>
      </c>
      <c r="D1149" s="3" t="s">
        <v>11</v>
      </c>
      <c r="E1149" s="3">
        <v>532</v>
      </c>
      <c r="F1149" s="3">
        <v>535</v>
      </c>
      <c r="G1149" s="3">
        <v>538</v>
      </c>
      <c r="H1149" s="3">
        <v>541</v>
      </c>
      <c r="I1149" s="3">
        <v>0</v>
      </c>
      <c r="J1149" s="3">
        <v>0</v>
      </c>
      <c r="K1149" s="3">
        <v>0</v>
      </c>
      <c r="L1149" s="19">
        <v>0</v>
      </c>
      <c r="M1149" s="3" t="s">
        <v>294</v>
      </c>
    </row>
    <row r="1150" spans="1:13" ht="12.75">
      <c r="A1150" s="10">
        <v>43823</v>
      </c>
      <c r="B1150" s="3" t="s">
        <v>59</v>
      </c>
      <c r="C1150" s="3">
        <v>3500</v>
      </c>
      <c r="D1150" s="3" t="s">
        <v>11</v>
      </c>
      <c r="E1150" s="3">
        <v>217.5</v>
      </c>
      <c r="F1150" s="3">
        <v>218.5</v>
      </c>
      <c r="G1150" s="3">
        <v>219.5</v>
      </c>
      <c r="H1150" s="3">
        <v>220.5</v>
      </c>
      <c r="I1150" s="3">
        <v>0</v>
      </c>
      <c r="J1150" s="3">
        <v>0</v>
      </c>
      <c r="K1150" s="3">
        <v>0</v>
      </c>
      <c r="L1150" s="19">
        <v>0</v>
      </c>
      <c r="M1150" s="3" t="s">
        <v>293</v>
      </c>
    </row>
    <row r="1151" spans="1:13" ht="12.75">
      <c r="A1151" s="10">
        <v>43822</v>
      </c>
      <c r="B1151" s="3" t="s">
        <v>173</v>
      </c>
      <c r="C1151" s="3">
        <v>3000</v>
      </c>
      <c r="D1151" s="3" t="s">
        <v>11</v>
      </c>
      <c r="E1151" s="3">
        <v>147</v>
      </c>
      <c r="F1151" s="3">
        <v>148</v>
      </c>
      <c r="G1151" s="3">
        <v>149</v>
      </c>
      <c r="H1151" s="3">
        <v>150</v>
      </c>
      <c r="I1151" s="3">
        <v>3000</v>
      </c>
      <c r="J1151" s="3">
        <v>0</v>
      </c>
      <c r="K1151" s="3">
        <v>0</v>
      </c>
      <c r="L1151" s="19">
        <v>3000</v>
      </c>
      <c r="M1151" s="3" t="s">
        <v>313</v>
      </c>
    </row>
    <row r="1152" spans="1:13" ht="12.75">
      <c r="A1152" s="10">
        <v>43822</v>
      </c>
      <c r="B1152" s="3" t="s">
        <v>314</v>
      </c>
      <c r="C1152" s="3">
        <v>1300</v>
      </c>
      <c r="D1152" s="3" t="s">
        <v>11</v>
      </c>
      <c r="E1152" s="3">
        <v>291</v>
      </c>
      <c r="F1152" s="3">
        <v>293.5</v>
      </c>
      <c r="G1152" s="3">
        <v>293</v>
      </c>
      <c r="H1152" s="3">
        <v>299</v>
      </c>
      <c r="I1152" s="3">
        <v>3250</v>
      </c>
      <c r="J1152" s="3">
        <v>650</v>
      </c>
      <c r="K1152" s="3">
        <v>0</v>
      </c>
      <c r="L1152" s="19">
        <v>3900</v>
      </c>
      <c r="M1152" s="3" t="s">
        <v>292</v>
      </c>
    </row>
    <row r="1153" spans="1:13" ht="12.75">
      <c r="A1153" s="10">
        <v>43822</v>
      </c>
      <c r="B1153" s="3" t="s">
        <v>316</v>
      </c>
      <c r="C1153" s="3">
        <v>900</v>
      </c>
      <c r="D1153" s="3" t="s">
        <v>11</v>
      </c>
      <c r="E1153" s="3">
        <v>590</v>
      </c>
      <c r="F1153" s="3">
        <v>593.5</v>
      </c>
      <c r="G1153" s="3">
        <v>598.5</v>
      </c>
      <c r="H1153" s="3">
        <v>0</v>
      </c>
      <c r="I1153" s="3">
        <v>3150</v>
      </c>
      <c r="J1153" s="3">
        <v>0</v>
      </c>
      <c r="K1153" s="3">
        <v>0</v>
      </c>
      <c r="L1153" s="19">
        <v>3150</v>
      </c>
      <c r="M1153" s="3" t="s">
        <v>313</v>
      </c>
    </row>
    <row r="1154" spans="1:13" ht="12.75">
      <c r="A1154" s="10">
        <v>43819</v>
      </c>
      <c r="B1154" s="3" t="s">
        <v>314</v>
      </c>
      <c r="C1154" s="3">
        <v>1300</v>
      </c>
      <c r="D1154" s="3" t="s">
        <v>11</v>
      </c>
      <c r="E1154" s="3">
        <v>284</v>
      </c>
      <c r="F1154" s="3">
        <v>286.5</v>
      </c>
      <c r="G1154" s="3">
        <v>289</v>
      </c>
      <c r="H1154" s="3">
        <v>292</v>
      </c>
      <c r="I1154" s="3">
        <v>3250</v>
      </c>
      <c r="J1154" s="3">
        <v>0</v>
      </c>
      <c r="K1154" s="3">
        <v>0</v>
      </c>
      <c r="L1154" s="19">
        <v>3250</v>
      </c>
      <c r="M1154" s="3" t="s">
        <v>313</v>
      </c>
    </row>
    <row r="1155" spans="1:13" ht="12.75">
      <c r="A1155" s="10">
        <v>43819</v>
      </c>
      <c r="B1155" s="3" t="s">
        <v>125</v>
      </c>
      <c r="C1155" s="3">
        <v>2000</v>
      </c>
      <c r="D1155" s="3" t="s">
        <v>11</v>
      </c>
      <c r="E1155" s="3">
        <v>260</v>
      </c>
      <c r="F1155" s="3">
        <v>261.5</v>
      </c>
      <c r="G1155" s="3">
        <v>263</v>
      </c>
      <c r="H1155" s="3">
        <v>264.5</v>
      </c>
      <c r="I1155" s="3">
        <v>3000</v>
      </c>
      <c r="J1155" s="3">
        <v>0</v>
      </c>
      <c r="K1155" s="3">
        <v>0</v>
      </c>
      <c r="L1155" s="19">
        <v>3000</v>
      </c>
      <c r="M1155" s="3" t="s">
        <v>313</v>
      </c>
    </row>
    <row r="1156" spans="1:13" ht="12.75">
      <c r="A1156" s="10">
        <v>43819</v>
      </c>
      <c r="B1156" s="3" t="s">
        <v>55</v>
      </c>
      <c r="C1156" s="3">
        <v>3000</v>
      </c>
      <c r="D1156" s="3" t="s">
        <v>11</v>
      </c>
      <c r="E1156" s="3">
        <v>334</v>
      </c>
      <c r="F1156" s="3">
        <v>335</v>
      </c>
      <c r="G1156" s="3">
        <v>336</v>
      </c>
      <c r="H1156" s="3">
        <v>337</v>
      </c>
      <c r="I1156" s="3">
        <v>3000</v>
      </c>
      <c r="J1156" s="3">
        <v>3000</v>
      </c>
      <c r="K1156" s="3">
        <v>3000</v>
      </c>
      <c r="L1156" s="19">
        <v>9000</v>
      </c>
      <c r="M1156" s="3" t="s">
        <v>290</v>
      </c>
    </row>
    <row r="1157" spans="1:13" ht="12.75">
      <c r="A1157" s="10">
        <v>43818</v>
      </c>
      <c r="B1157" s="3" t="s">
        <v>125</v>
      </c>
      <c r="C1157" s="3">
        <v>2000</v>
      </c>
      <c r="D1157" s="3" t="s">
        <v>11</v>
      </c>
      <c r="E1157" s="3">
        <v>251</v>
      </c>
      <c r="F1157" s="3">
        <v>252.5</v>
      </c>
      <c r="G1157" s="3">
        <v>254</v>
      </c>
      <c r="H1157" s="3">
        <v>256</v>
      </c>
      <c r="I1157" s="3">
        <v>3000</v>
      </c>
      <c r="J1157" s="3">
        <v>0</v>
      </c>
      <c r="K1157" s="3">
        <v>0</v>
      </c>
      <c r="L1157" s="19">
        <v>3000</v>
      </c>
      <c r="M1157" s="3" t="s">
        <v>313</v>
      </c>
    </row>
    <row r="1158" spans="1:13" ht="12.75">
      <c r="A1158" s="10">
        <v>43818</v>
      </c>
      <c r="B1158" s="3" t="s">
        <v>110</v>
      </c>
      <c r="C1158" s="3">
        <v>1000</v>
      </c>
      <c r="D1158" s="3" t="s">
        <v>11</v>
      </c>
      <c r="E1158" s="3">
        <v>532</v>
      </c>
      <c r="F1158" s="3">
        <v>535</v>
      </c>
      <c r="G1158" s="3">
        <v>538</v>
      </c>
      <c r="H1158" s="3">
        <v>541</v>
      </c>
      <c r="I1158" s="3">
        <v>3000</v>
      </c>
      <c r="J1158" s="3">
        <v>3000</v>
      </c>
      <c r="K1158" s="3">
        <v>0</v>
      </c>
      <c r="L1158" s="19">
        <v>6000</v>
      </c>
      <c r="M1158" s="3" t="s">
        <v>292</v>
      </c>
    </row>
    <row r="1159" spans="1:13" ht="12.75">
      <c r="A1159" s="10">
        <v>43818</v>
      </c>
      <c r="B1159" s="3" t="s">
        <v>16</v>
      </c>
      <c r="C1159" s="3">
        <v>3000</v>
      </c>
      <c r="D1159" s="3" t="s">
        <v>11</v>
      </c>
      <c r="E1159" s="3">
        <v>178</v>
      </c>
      <c r="F1159" s="3">
        <v>179</v>
      </c>
      <c r="G1159" s="3">
        <v>180</v>
      </c>
      <c r="H1159" s="3">
        <v>181</v>
      </c>
      <c r="I1159" s="3">
        <v>3000</v>
      </c>
      <c r="J1159" s="3">
        <v>0</v>
      </c>
      <c r="K1159" s="3">
        <v>0</v>
      </c>
      <c r="L1159" s="19">
        <v>3000</v>
      </c>
      <c r="M1159" s="3" t="s">
        <v>313</v>
      </c>
    </row>
    <row r="1160" spans="1:13" ht="12.75">
      <c r="A1160" s="10">
        <v>43817</v>
      </c>
      <c r="B1160" s="3" t="s">
        <v>240</v>
      </c>
      <c r="C1160" s="3">
        <v>5334</v>
      </c>
      <c r="D1160" s="3" t="s">
        <v>11</v>
      </c>
      <c r="E1160" s="3">
        <v>117.5</v>
      </c>
      <c r="F1160" s="3">
        <v>116.9</v>
      </c>
      <c r="G1160" s="3">
        <v>116.3</v>
      </c>
      <c r="H1160" s="3">
        <v>115.5</v>
      </c>
      <c r="I1160" s="3">
        <v>0</v>
      </c>
      <c r="J1160" s="3">
        <v>0</v>
      </c>
      <c r="K1160" s="3">
        <v>0</v>
      </c>
      <c r="L1160" s="19">
        <v>0</v>
      </c>
      <c r="M1160" s="3" t="s">
        <v>293</v>
      </c>
    </row>
    <row r="1161" spans="1:13" ht="12.75">
      <c r="A1161" s="10">
        <v>43817</v>
      </c>
      <c r="B1161" s="3" t="s">
        <v>212</v>
      </c>
      <c r="C1161" s="3">
        <v>3500</v>
      </c>
      <c r="D1161" s="3" t="s">
        <v>11</v>
      </c>
      <c r="E1161" s="3">
        <v>215.5</v>
      </c>
      <c r="F1161" s="3">
        <v>216.5</v>
      </c>
      <c r="G1161" s="3">
        <v>217.5</v>
      </c>
      <c r="H1161" s="3">
        <v>218.5</v>
      </c>
      <c r="I1161" s="3">
        <v>0</v>
      </c>
      <c r="J1161" s="3">
        <v>0</v>
      </c>
      <c r="K1161" s="3">
        <v>0</v>
      </c>
      <c r="L1161" s="19">
        <v>-5250</v>
      </c>
      <c r="M1161" s="3" t="s">
        <v>291</v>
      </c>
    </row>
    <row r="1162" spans="1:13" ht="12.75">
      <c r="A1162" s="10">
        <v>43817</v>
      </c>
      <c r="B1162" s="3" t="s">
        <v>348</v>
      </c>
      <c r="C1162" s="3">
        <v>2000</v>
      </c>
      <c r="D1162" s="3" t="s">
        <v>11</v>
      </c>
      <c r="E1162" s="3">
        <v>248</v>
      </c>
      <c r="F1162" s="3">
        <v>249.5</v>
      </c>
      <c r="G1162" s="3">
        <v>251</v>
      </c>
      <c r="H1162" s="3">
        <v>252.5</v>
      </c>
      <c r="I1162" s="3">
        <v>0</v>
      </c>
      <c r="J1162" s="3">
        <v>0</v>
      </c>
      <c r="K1162" s="3">
        <v>0</v>
      </c>
      <c r="L1162" s="19">
        <v>-4000</v>
      </c>
      <c r="M1162" s="3" t="s">
        <v>291</v>
      </c>
    </row>
    <row r="1163" spans="1:13" ht="12.75">
      <c r="A1163" s="10">
        <v>43817</v>
      </c>
      <c r="B1163" s="3" t="s">
        <v>115</v>
      </c>
      <c r="C1163" s="3">
        <v>1200</v>
      </c>
      <c r="D1163" s="3" t="s">
        <v>11</v>
      </c>
      <c r="E1163" s="3">
        <v>791</v>
      </c>
      <c r="F1163" s="3">
        <v>794</v>
      </c>
      <c r="G1163" s="3">
        <v>797</v>
      </c>
      <c r="H1163" s="3">
        <v>800</v>
      </c>
      <c r="I1163" s="3">
        <v>3600</v>
      </c>
      <c r="J1163" s="3">
        <v>0</v>
      </c>
      <c r="K1163" s="3">
        <v>0</v>
      </c>
      <c r="L1163" s="19">
        <v>3600</v>
      </c>
      <c r="M1163" s="3" t="s">
        <v>313</v>
      </c>
    </row>
    <row r="1164" spans="1:13" ht="12.75">
      <c r="A1164" s="10">
        <v>43816</v>
      </c>
      <c r="B1164" s="3" t="s">
        <v>198</v>
      </c>
      <c r="C1164" s="3">
        <v>3000</v>
      </c>
      <c r="D1164" s="3" t="s">
        <v>11</v>
      </c>
      <c r="E1164" s="3">
        <v>280</v>
      </c>
      <c r="F1164" s="3">
        <v>281</v>
      </c>
      <c r="G1164" s="3">
        <v>282</v>
      </c>
      <c r="H1164" s="3">
        <v>283</v>
      </c>
      <c r="I1164" s="3">
        <v>0</v>
      </c>
      <c r="J1164" s="3">
        <v>0</v>
      </c>
      <c r="K1164" s="3">
        <v>0</v>
      </c>
      <c r="L1164" s="19">
        <v>0</v>
      </c>
      <c r="M1164" s="3" t="s">
        <v>294</v>
      </c>
    </row>
    <row r="1165" spans="1:13" ht="12.75">
      <c r="A1165" s="10">
        <v>43816</v>
      </c>
      <c r="B1165" s="3" t="s">
        <v>314</v>
      </c>
      <c r="C1165" s="3">
        <v>1300</v>
      </c>
      <c r="D1165" s="3" t="s">
        <v>11</v>
      </c>
      <c r="E1165" s="3">
        <v>285</v>
      </c>
      <c r="F1165" s="3">
        <v>288</v>
      </c>
      <c r="G1165" s="3">
        <v>291</v>
      </c>
      <c r="H1165" s="3">
        <v>294</v>
      </c>
      <c r="I1165" s="3">
        <v>3900</v>
      </c>
      <c r="J1165" s="3">
        <v>0</v>
      </c>
      <c r="K1165" s="3">
        <v>0</v>
      </c>
      <c r="L1165" s="19">
        <v>3900</v>
      </c>
      <c r="M1165" s="3" t="s">
        <v>313</v>
      </c>
    </row>
    <row r="1166" spans="1:13" ht="12.75">
      <c r="A1166" s="10">
        <v>43816</v>
      </c>
      <c r="B1166" s="3" t="s">
        <v>19</v>
      </c>
      <c r="C1166" s="3">
        <v>1061</v>
      </c>
      <c r="D1166" s="3" t="s">
        <v>11</v>
      </c>
      <c r="E1166" s="3">
        <v>426</v>
      </c>
      <c r="F1166" s="3">
        <v>429</v>
      </c>
      <c r="G1166" s="3">
        <v>432</v>
      </c>
      <c r="H1166" s="3">
        <v>435</v>
      </c>
      <c r="I1166" s="3">
        <v>3183</v>
      </c>
      <c r="J1166" s="3">
        <v>3183</v>
      </c>
      <c r="K1166" s="3">
        <v>3183</v>
      </c>
      <c r="L1166" s="19">
        <v>9549</v>
      </c>
      <c r="M1166" s="3" t="s">
        <v>290</v>
      </c>
    </row>
    <row r="1167" spans="1:13" ht="12.75">
      <c r="A1167" s="10">
        <v>43816</v>
      </c>
      <c r="B1167" s="3" t="s">
        <v>240</v>
      </c>
      <c r="C1167" s="3">
        <v>5334</v>
      </c>
      <c r="D1167" s="3" t="s">
        <v>80</v>
      </c>
      <c r="E1167" s="3">
        <v>120</v>
      </c>
      <c r="F1167" s="3">
        <v>119.4</v>
      </c>
      <c r="G1167" s="3">
        <v>118.8</v>
      </c>
      <c r="H1167" s="3">
        <v>118</v>
      </c>
      <c r="I1167" s="3">
        <v>3200.4</v>
      </c>
      <c r="J1167" s="3">
        <v>3200.4</v>
      </c>
      <c r="K1167" s="3">
        <v>0</v>
      </c>
      <c r="L1167" s="19">
        <v>6400.8</v>
      </c>
      <c r="M1167" s="3" t="s">
        <v>292</v>
      </c>
    </row>
    <row r="1168" spans="1:13" ht="12.75">
      <c r="A1168" s="10">
        <v>43815</v>
      </c>
      <c r="B1168" s="3" t="s">
        <v>110</v>
      </c>
      <c r="C1168" s="3">
        <v>1000</v>
      </c>
      <c r="D1168" s="3" t="s">
        <v>80</v>
      </c>
      <c r="E1168" s="3">
        <v>517</v>
      </c>
      <c r="F1168" s="3">
        <v>514</v>
      </c>
      <c r="G1168" s="3">
        <v>511</v>
      </c>
      <c r="H1168" s="3">
        <v>508</v>
      </c>
      <c r="I1168" s="3">
        <v>3000</v>
      </c>
      <c r="J1168" s="3">
        <v>0</v>
      </c>
      <c r="K1168" s="3">
        <v>0</v>
      </c>
      <c r="L1168" s="19">
        <v>3000</v>
      </c>
      <c r="M1168" s="3" t="s">
        <v>313</v>
      </c>
    </row>
    <row r="1169" spans="1:13" ht="12.75">
      <c r="A1169" s="10">
        <v>43815</v>
      </c>
      <c r="B1169" s="3" t="s">
        <v>55</v>
      </c>
      <c r="C1169" s="3">
        <v>3000</v>
      </c>
      <c r="D1169" s="3" t="s">
        <v>80</v>
      </c>
      <c r="E1169" s="3">
        <v>332</v>
      </c>
      <c r="F1169" s="3">
        <v>331</v>
      </c>
      <c r="G1169" s="3">
        <v>330</v>
      </c>
      <c r="H1169" s="3">
        <v>329</v>
      </c>
      <c r="I1169" s="3">
        <v>0</v>
      </c>
      <c r="J1169" s="3">
        <v>0</v>
      </c>
      <c r="K1169" s="3">
        <v>0</v>
      </c>
      <c r="L1169" s="19">
        <v>-4500</v>
      </c>
      <c r="M1169" s="3" t="s">
        <v>291</v>
      </c>
    </row>
    <row r="1170" spans="1:13" ht="12.75">
      <c r="A1170" s="10">
        <v>43815</v>
      </c>
      <c r="B1170" s="3" t="s">
        <v>311</v>
      </c>
      <c r="C1170" s="3">
        <v>1100</v>
      </c>
      <c r="D1170" s="3" t="s">
        <v>80</v>
      </c>
      <c r="E1170" s="3">
        <v>435</v>
      </c>
      <c r="F1170" s="3">
        <v>432</v>
      </c>
      <c r="G1170" s="3">
        <v>429</v>
      </c>
      <c r="H1170" s="3">
        <v>426</v>
      </c>
      <c r="I1170" s="3">
        <v>3300</v>
      </c>
      <c r="J1170" s="3">
        <v>3300</v>
      </c>
      <c r="K1170" s="3">
        <v>0</v>
      </c>
      <c r="L1170" s="19">
        <v>6600</v>
      </c>
      <c r="M1170" s="3" t="s">
        <v>292</v>
      </c>
    </row>
    <row r="1171" spans="1:13" ht="12.75">
      <c r="A1171" s="10">
        <v>43815</v>
      </c>
      <c r="B1171" s="3" t="s">
        <v>253</v>
      </c>
      <c r="C1171" s="3">
        <v>2500</v>
      </c>
      <c r="D1171" s="3" t="s">
        <v>80</v>
      </c>
      <c r="E1171" s="3">
        <v>373</v>
      </c>
      <c r="F1171" s="3">
        <v>371.5</v>
      </c>
      <c r="G1171" s="3">
        <v>370</v>
      </c>
      <c r="H1171" s="3">
        <v>368</v>
      </c>
      <c r="I1171" s="3">
        <v>3750</v>
      </c>
      <c r="J1171" s="3">
        <v>3750</v>
      </c>
      <c r="K1171" s="3">
        <v>5000</v>
      </c>
      <c r="L1171" s="19">
        <v>12500</v>
      </c>
      <c r="M1171" s="3" t="s">
        <v>290</v>
      </c>
    </row>
    <row r="1172" spans="1:13" ht="12.75">
      <c r="A1172" s="10">
        <v>43812</v>
      </c>
      <c r="B1172" s="3" t="s">
        <v>173</v>
      </c>
      <c r="C1172" s="3">
        <v>3000</v>
      </c>
      <c r="D1172" s="3" t="s">
        <v>11</v>
      </c>
      <c r="E1172" s="3">
        <v>150.5</v>
      </c>
      <c r="F1172" s="3">
        <v>151.5</v>
      </c>
      <c r="G1172" s="3">
        <v>152.5</v>
      </c>
      <c r="H1172" s="3">
        <v>153.5</v>
      </c>
      <c r="I1172" s="3">
        <v>0</v>
      </c>
      <c r="J1172" s="3">
        <v>0</v>
      </c>
      <c r="K1172" s="3">
        <v>0</v>
      </c>
      <c r="L1172" s="19">
        <v>-7500</v>
      </c>
      <c r="M1172" s="3" t="s">
        <v>291</v>
      </c>
    </row>
    <row r="1173" spans="1:13" ht="12.75">
      <c r="A1173" s="10">
        <v>43812</v>
      </c>
      <c r="B1173" s="3" t="s">
        <v>55</v>
      </c>
      <c r="C1173" s="3">
        <v>3000</v>
      </c>
      <c r="D1173" s="3" t="s">
        <v>11</v>
      </c>
      <c r="E1173" s="3">
        <v>329</v>
      </c>
      <c r="F1173" s="3">
        <v>330</v>
      </c>
      <c r="G1173" s="3">
        <v>331</v>
      </c>
      <c r="H1173" s="3">
        <v>332</v>
      </c>
      <c r="I1173" s="3">
        <v>3000</v>
      </c>
      <c r="J1173" s="3">
        <v>3000</v>
      </c>
      <c r="K1173" s="3">
        <v>3000</v>
      </c>
      <c r="L1173" s="19">
        <v>9000</v>
      </c>
      <c r="M1173" s="3" t="s">
        <v>290</v>
      </c>
    </row>
    <row r="1174" spans="1:13" ht="12.75">
      <c r="A1174" s="10">
        <v>43812</v>
      </c>
      <c r="B1174" s="3" t="s">
        <v>355</v>
      </c>
      <c r="C1174" s="3">
        <v>3000</v>
      </c>
      <c r="D1174" s="3" t="s">
        <v>11</v>
      </c>
      <c r="E1174" s="3">
        <v>182</v>
      </c>
      <c r="F1174" s="3">
        <v>183</v>
      </c>
      <c r="G1174" s="3">
        <v>184</v>
      </c>
      <c r="H1174" s="3">
        <v>185</v>
      </c>
      <c r="I1174" s="3">
        <v>3000</v>
      </c>
      <c r="J1174" s="3">
        <v>3000</v>
      </c>
      <c r="K1174" s="3">
        <v>0</v>
      </c>
      <c r="L1174" s="19">
        <v>6000</v>
      </c>
      <c r="M1174" s="3" t="s">
        <v>292</v>
      </c>
    </row>
    <row r="1175" spans="1:13" ht="12.75">
      <c r="A1175" s="10">
        <v>43812</v>
      </c>
      <c r="B1175" s="3" t="s">
        <v>212</v>
      </c>
      <c r="C1175" s="3">
        <v>3500</v>
      </c>
      <c r="D1175" s="3" t="s">
        <v>80</v>
      </c>
      <c r="E1175" s="3">
        <v>207</v>
      </c>
      <c r="F1175" s="3">
        <v>206</v>
      </c>
      <c r="G1175" s="3">
        <v>205</v>
      </c>
      <c r="H1175" s="3">
        <v>204</v>
      </c>
      <c r="I1175" s="3">
        <v>0</v>
      </c>
      <c r="J1175" s="3">
        <v>0</v>
      </c>
      <c r="K1175" s="3">
        <v>0</v>
      </c>
      <c r="L1175" s="19">
        <v>-5250</v>
      </c>
      <c r="M1175" s="3" t="s">
        <v>291</v>
      </c>
    </row>
    <row r="1176" spans="1:13" ht="12.75">
      <c r="A1176" s="10">
        <v>43811</v>
      </c>
      <c r="B1176" s="3" t="s">
        <v>55</v>
      </c>
      <c r="C1176" s="3">
        <v>3000</v>
      </c>
      <c r="D1176" s="3" t="s">
        <v>11</v>
      </c>
      <c r="E1176" s="3">
        <v>317</v>
      </c>
      <c r="F1176" s="3">
        <v>318</v>
      </c>
      <c r="G1176" s="3">
        <v>319</v>
      </c>
      <c r="H1176" s="3">
        <v>320</v>
      </c>
      <c r="I1176" s="3">
        <v>3000</v>
      </c>
      <c r="J1176" s="3">
        <v>3000</v>
      </c>
      <c r="K1176" s="3">
        <v>3000</v>
      </c>
      <c r="L1176" s="19">
        <v>9000</v>
      </c>
      <c r="M1176" s="3" t="s">
        <v>290</v>
      </c>
    </row>
    <row r="1177" spans="1:13" ht="12.75">
      <c r="A1177" s="10">
        <v>43811</v>
      </c>
      <c r="B1177" s="3" t="s">
        <v>212</v>
      </c>
      <c r="C1177" s="3">
        <v>3500</v>
      </c>
      <c r="D1177" s="3" t="s">
        <v>11</v>
      </c>
      <c r="E1177" s="3">
        <v>200</v>
      </c>
      <c r="F1177" s="3">
        <v>201</v>
      </c>
      <c r="G1177" s="3">
        <v>202</v>
      </c>
      <c r="H1177" s="3">
        <v>203</v>
      </c>
      <c r="I1177" s="3">
        <v>3500</v>
      </c>
      <c r="J1177" s="3">
        <v>3500</v>
      </c>
      <c r="K1177" s="3">
        <v>3500</v>
      </c>
      <c r="L1177" s="19">
        <v>10500</v>
      </c>
      <c r="M1177" s="3" t="s">
        <v>290</v>
      </c>
    </row>
    <row r="1178" spans="1:13" ht="12.75">
      <c r="A1178" s="10">
        <v>43811</v>
      </c>
      <c r="B1178" s="3" t="s">
        <v>355</v>
      </c>
      <c r="C1178" s="3">
        <v>3000</v>
      </c>
      <c r="D1178" s="3" t="s">
        <v>11</v>
      </c>
      <c r="E1178" s="3">
        <v>166</v>
      </c>
      <c r="F1178" s="3">
        <v>167</v>
      </c>
      <c r="G1178" s="3">
        <v>168</v>
      </c>
      <c r="H1178" s="3">
        <v>169</v>
      </c>
      <c r="I1178" s="3">
        <v>3000</v>
      </c>
      <c r="J1178" s="3">
        <v>3000</v>
      </c>
      <c r="K1178" s="3">
        <v>3000</v>
      </c>
      <c r="L1178" s="19">
        <v>9000</v>
      </c>
      <c r="M1178" s="3" t="s">
        <v>290</v>
      </c>
    </row>
    <row r="1179" spans="1:13" ht="12.75">
      <c r="A1179" s="10">
        <v>43810</v>
      </c>
      <c r="B1179" s="3" t="s">
        <v>176</v>
      </c>
      <c r="C1179" s="3">
        <v>2750</v>
      </c>
      <c r="D1179" s="3" t="s">
        <v>11</v>
      </c>
      <c r="E1179" s="3">
        <v>412.5</v>
      </c>
      <c r="F1179" s="3">
        <v>414</v>
      </c>
      <c r="G1179" s="3">
        <v>415.5</v>
      </c>
      <c r="H1179" s="3">
        <v>417</v>
      </c>
      <c r="I1179" s="3">
        <v>4125</v>
      </c>
      <c r="J1179" s="3">
        <v>4125</v>
      </c>
      <c r="K1179" s="3">
        <v>0</v>
      </c>
      <c r="L1179" s="19">
        <v>8250</v>
      </c>
      <c r="M1179" s="3" t="s">
        <v>292</v>
      </c>
    </row>
    <row r="1180" spans="1:13" ht="12.75">
      <c r="A1180" s="10">
        <v>43810</v>
      </c>
      <c r="B1180" s="3" t="s">
        <v>55</v>
      </c>
      <c r="C1180" s="1">
        <v>3000</v>
      </c>
      <c r="D1180" s="3" t="s">
        <v>11</v>
      </c>
      <c r="E1180" s="3">
        <v>312</v>
      </c>
      <c r="F1180" s="3">
        <v>313</v>
      </c>
      <c r="G1180" s="3">
        <v>314</v>
      </c>
      <c r="H1180" s="3">
        <v>315</v>
      </c>
      <c r="I1180" s="3">
        <v>3000</v>
      </c>
      <c r="J1180" s="3">
        <v>3000</v>
      </c>
      <c r="K1180" s="3">
        <v>3000</v>
      </c>
      <c r="L1180" s="19">
        <v>9000</v>
      </c>
      <c r="M1180" s="3" t="s">
        <v>290</v>
      </c>
    </row>
    <row r="1181" spans="1:13" ht="12.75">
      <c r="A1181" s="10">
        <v>43810</v>
      </c>
      <c r="B1181" s="3" t="s">
        <v>240</v>
      </c>
      <c r="C1181" s="3">
        <v>5334</v>
      </c>
      <c r="D1181" s="3" t="s">
        <v>11</v>
      </c>
      <c r="E1181" s="3">
        <v>113</v>
      </c>
      <c r="F1181" s="3">
        <v>113.6</v>
      </c>
      <c r="G1181" s="3">
        <v>114.2</v>
      </c>
      <c r="H1181" s="3">
        <v>115</v>
      </c>
      <c r="I1181" s="3">
        <v>3200.4</v>
      </c>
      <c r="J1181" s="3">
        <v>3200.4</v>
      </c>
      <c r="K1181" s="3">
        <v>0</v>
      </c>
      <c r="L1181" s="19">
        <v>6400.8</v>
      </c>
      <c r="M1181" s="3" t="s">
        <v>292</v>
      </c>
    </row>
    <row r="1182" spans="1:13" ht="12.75">
      <c r="A1182" s="10">
        <v>43809</v>
      </c>
      <c r="B1182" s="3" t="s">
        <v>240</v>
      </c>
      <c r="C1182" s="3">
        <v>5334</v>
      </c>
      <c r="D1182" s="3" t="s">
        <v>80</v>
      </c>
      <c r="E1182" s="3">
        <v>113.8</v>
      </c>
      <c r="F1182" s="3">
        <v>113</v>
      </c>
      <c r="G1182" s="3">
        <v>112.2</v>
      </c>
      <c r="H1182" s="3">
        <v>111.5</v>
      </c>
      <c r="I1182" s="3">
        <v>4276.2</v>
      </c>
      <c r="J1182" s="3">
        <v>4276.2</v>
      </c>
      <c r="K1182" s="3">
        <v>3733.8</v>
      </c>
      <c r="L1182" s="19">
        <v>12286.2</v>
      </c>
      <c r="M1182" s="3" t="s">
        <v>290</v>
      </c>
    </row>
    <row r="1183" spans="1:13" ht="12.75">
      <c r="A1183" s="10">
        <v>43809</v>
      </c>
      <c r="B1183" s="3" t="s">
        <v>162</v>
      </c>
      <c r="C1183" s="3">
        <v>3750</v>
      </c>
      <c r="D1183" s="3" t="s">
        <v>11</v>
      </c>
      <c r="E1183" s="3">
        <v>128</v>
      </c>
      <c r="F1183" s="3">
        <v>129</v>
      </c>
      <c r="G1183" s="3">
        <v>130</v>
      </c>
      <c r="H1183" s="3">
        <v>131</v>
      </c>
      <c r="I1183" s="3">
        <v>0</v>
      </c>
      <c r="J1183" s="3">
        <v>0</v>
      </c>
      <c r="K1183" s="3">
        <v>0</v>
      </c>
      <c r="L1183" s="19">
        <v>-5625</v>
      </c>
      <c r="M1183" s="3" t="s">
        <v>291</v>
      </c>
    </row>
    <row r="1184" spans="1:13" ht="12.75">
      <c r="A1184" s="10">
        <v>43809</v>
      </c>
      <c r="B1184" s="3" t="s">
        <v>178</v>
      </c>
      <c r="C1184" s="3">
        <v>1100</v>
      </c>
      <c r="D1184" s="3" t="s">
        <v>11</v>
      </c>
      <c r="E1184" s="3">
        <v>433</v>
      </c>
      <c r="F1184" s="3">
        <v>436</v>
      </c>
      <c r="G1184" s="3">
        <v>439</v>
      </c>
      <c r="H1184" s="3">
        <v>442</v>
      </c>
      <c r="I1184" s="3">
        <v>3300</v>
      </c>
      <c r="J1184" s="3">
        <v>0</v>
      </c>
      <c r="K1184" s="3">
        <v>0</v>
      </c>
      <c r="L1184" s="19">
        <v>3300</v>
      </c>
      <c r="M1184" s="3" t="s">
        <v>313</v>
      </c>
    </row>
    <row r="1185" spans="1:13" ht="12.75">
      <c r="A1185" s="10">
        <v>43808</v>
      </c>
      <c r="B1185" s="3" t="s">
        <v>355</v>
      </c>
      <c r="C1185" s="3">
        <v>3000</v>
      </c>
      <c r="D1185" s="3" t="s">
        <v>11</v>
      </c>
      <c r="E1185" s="3">
        <v>166</v>
      </c>
      <c r="F1185" s="3">
        <v>167</v>
      </c>
      <c r="G1185" s="3">
        <v>168</v>
      </c>
      <c r="H1185" s="3">
        <v>169</v>
      </c>
      <c r="I1185" s="3">
        <v>0</v>
      </c>
      <c r="J1185" s="3">
        <v>0</v>
      </c>
      <c r="K1185" s="3">
        <v>0</v>
      </c>
      <c r="L1185" s="19">
        <v>-4500</v>
      </c>
      <c r="M1185" s="3" t="s">
        <v>291</v>
      </c>
    </row>
    <row r="1186" spans="1:13" ht="12.75">
      <c r="A1186" s="10">
        <v>43808</v>
      </c>
      <c r="B1186" s="3" t="s">
        <v>212</v>
      </c>
      <c r="C1186" s="3">
        <v>3500</v>
      </c>
      <c r="D1186" s="3" t="s">
        <v>11</v>
      </c>
      <c r="E1186" s="3">
        <v>202</v>
      </c>
      <c r="F1186" s="3">
        <v>203</v>
      </c>
      <c r="G1186" s="3">
        <v>204</v>
      </c>
      <c r="H1186" s="3">
        <v>205</v>
      </c>
      <c r="I1186" s="3">
        <v>3500</v>
      </c>
      <c r="J1186" s="3">
        <v>0</v>
      </c>
      <c r="K1186" s="3">
        <v>0</v>
      </c>
      <c r="L1186" s="19">
        <v>3500</v>
      </c>
      <c r="M1186" s="3" t="s">
        <v>313</v>
      </c>
    </row>
    <row r="1187" spans="1:13" ht="12.75">
      <c r="A1187" s="10">
        <v>43808</v>
      </c>
      <c r="B1187" s="3" t="s">
        <v>19</v>
      </c>
      <c r="C1187" s="3">
        <v>1061</v>
      </c>
      <c r="D1187" s="3" t="s">
        <v>11</v>
      </c>
      <c r="E1187" s="3">
        <v>407</v>
      </c>
      <c r="F1187" s="3">
        <v>410</v>
      </c>
      <c r="G1187" s="3">
        <v>413</v>
      </c>
      <c r="H1187" s="3">
        <v>416</v>
      </c>
      <c r="I1187" s="3">
        <v>3183</v>
      </c>
      <c r="J1187" s="3">
        <v>3183</v>
      </c>
      <c r="K1187" s="3">
        <v>0</v>
      </c>
      <c r="L1187" s="19">
        <v>6366</v>
      </c>
      <c r="M1187" s="3" t="s">
        <v>292</v>
      </c>
    </row>
    <row r="1188" spans="1:13" ht="12.75">
      <c r="A1188" s="10">
        <v>43805</v>
      </c>
      <c r="B1188" s="3" t="s">
        <v>110</v>
      </c>
      <c r="C1188" s="3">
        <v>1000</v>
      </c>
      <c r="D1188" s="3" t="s">
        <v>80</v>
      </c>
      <c r="E1188" s="3">
        <v>520</v>
      </c>
      <c r="F1188" s="3">
        <v>517</v>
      </c>
      <c r="G1188" s="3">
        <v>514</v>
      </c>
      <c r="H1188" s="3">
        <v>511</v>
      </c>
      <c r="I1188" s="3">
        <v>3000</v>
      </c>
      <c r="J1188" s="3">
        <v>3000</v>
      </c>
      <c r="K1188" s="3">
        <v>0</v>
      </c>
      <c r="L1188" s="19">
        <v>6000</v>
      </c>
      <c r="M1188" s="3" t="s">
        <v>292</v>
      </c>
    </row>
    <row r="1189" spans="1:13" ht="12.75">
      <c r="A1189" s="10">
        <v>43805</v>
      </c>
      <c r="B1189" s="3" t="s">
        <v>55</v>
      </c>
      <c r="C1189" s="3">
        <v>3000</v>
      </c>
      <c r="D1189" s="3" t="s">
        <v>80</v>
      </c>
      <c r="E1189" s="3">
        <v>331.5</v>
      </c>
      <c r="F1189" s="3">
        <v>330.5</v>
      </c>
      <c r="G1189" s="3">
        <v>329.5</v>
      </c>
      <c r="H1189" s="3">
        <v>328.5</v>
      </c>
      <c r="I1189" s="3">
        <v>3000</v>
      </c>
      <c r="J1189" s="3">
        <v>3000</v>
      </c>
      <c r="K1189" s="3">
        <v>3000</v>
      </c>
      <c r="L1189" s="19">
        <v>9000</v>
      </c>
      <c r="M1189" s="3" t="s">
        <v>290</v>
      </c>
    </row>
    <row r="1190" spans="1:13" ht="12.75">
      <c r="A1190" s="10">
        <v>43805</v>
      </c>
      <c r="B1190" s="3" t="s">
        <v>19</v>
      </c>
      <c r="C1190" s="3">
        <v>1061</v>
      </c>
      <c r="D1190" s="3" t="s">
        <v>11</v>
      </c>
      <c r="E1190" s="3">
        <v>405</v>
      </c>
      <c r="F1190" s="3">
        <v>408</v>
      </c>
      <c r="G1190" s="3">
        <v>411</v>
      </c>
      <c r="H1190" s="3">
        <v>414</v>
      </c>
      <c r="I1190" s="3">
        <v>3183</v>
      </c>
      <c r="J1190" s="3">
        <v>0</v>
      </c>
      <c r="K1190" s="3">
        <v>0</v>
      </c>
      <c r="L1190" s="19">
        <v>3183</v>
      </c>
      <c r="M1190" s="3" t="s">
        <v>313</v>
      </c>
    </row>
    <row r="1191" spans="1:13" ht="12.75">
      <c r="A1191" s="10">
        <v>43804</v>
      </c>
      <c r="B1191" s="3" t="s">
        <v>197</v>
      </c>
      <c r="C1191" s="3">
        <v>2400</v>
      </c>
      <c r="D1191" s="3" t="s">
        <v>11</v>
      </c>
      <c r="E1191" s="3">
        <v>246.5</v>
      </c>
      <c r="F1191" s="3">
        <v>248</v>
      </c>
      <c r="G1191" s="3">
        <v>249.5</v>
      </c>
      <c r="H1191" s="3">
        <v>251</v>
      </c>
      <c r="I1191" s="3">
        <v>3600</v>
      </c>
      <c r="J1191" s="3">
        <v>0</v>
      </c>
      <c r="K1191" s="3">
        <v>0</v>
      </c>
      <c r="L1191" s="19">
        <v>3600</v>
      </c>
      <c r="M1191" s="3" t="s">
        <v>313</v>
      </c>
    </row>
    <row r="1192" spans="1:13" ht="12.75">
      <c r="A1192" s="10">
        <v>43804</v>
      </c>
      <c r="B1192" s="3" t="s">
        <v>228</v>
      </c>
      <c r="C1192" s="3">
        <v>2200</v>
      </c>
      <c r="D1192" s="3" t="s">
        <v>80</v>
      </c>
      <c r="E1192" s="3">
        <v>195.6</v>
      </c>
      <c r="F1192" s="3">
        <v>194</v>
      </c>
      <c r="G1192" s="3">
        <v>192</v>
      </c>
      <c r="H1192" s="3">
        <v>190</v>
      </c>
      <c r="I1192" s="3">
        <v>3520</v>
      </c>
      <c r="J1192" s="3">
        <v>0</v>
      </c>
      <c r="K1192" s="3">
        <v>0</v>
      </c>
      <c r="L1192" s="19">
        <v>3520</v>
      </c>
      <c r="M1192" s="3" t="s">
        <v>313</v>
      </c>
    </row>
    <row r="1193" spans="1:13" ht="12.75">
      <c r="A1193" s="10">
        <v>43804</v>
      </c>
      <c r="B1193" s="3" t="s">
        <v>166</v>
      </c>
      <c r="C1193" s="3">
        <v>2000</v>
      </c>
      <c r="D1193" s="3" t="s">
        <v>80</v>
      </c>
      <c r="E1193" s="3">
        <v>258</v>
      </c>
      <c r="F1193" s="3">
        <v>256</v>
      </c>
      <c r="G1193" s="3">
        <v>254</v>
      </c>
      <c r="H1193" s="3">
        <v>252</v>
      </c>
      <c r="I1193" s="3">
        <v>4000</v>
      </c>
      <c r="J1193" s="3">
        <v>4000</v>
      </c>
      <c r="K1193" s="3">
        <v>0</v>
      </c>
      <c r="L1193" s="19">
        <v>8000</v>
      </c>
      <c r="M1193" s="3" t="s">
        <v>292</v>
      </c>
    </row>
    <row r="1194" spans="1:13" ht="12.75">
      <c r="A1194" s="10">
        <v>43804</v>
      </c>
      <c r="B1194" s="3" t="s">
        <v>314</v>
      </c>
      <c r="C1194" s="3">
        <v>1300</v>
      </c>
      <c r="D1194" s="3" t="s">
        <v>80</v>
      </c>
      <c r="E1194" s="3">
        <v>285</v>
      </c>
      <c r="F1194" s="3">
        <v>283</v>
      </c>
      <c r="G1194" s="3">
        <v>281</v>
      </c>
      <c r="H1194" s="3">
        <v>279</v>
      </c>
      <c r="I1194" s="3">
        <v>0</v>
      </c>
      <c r="J1194" s="3">
        <v>0</v>
      </c>
      <c r="K1194" s="3">
        <v>0</v>
      </c>
      <c r="L1194" s="19">
        <v>-3900</v>
      </c>
      <c r="M1194" s="3" t="s">
        <v>291</v>
      </c>
    </row>
    <row r="1195" spans="1:13" ht="12.75">
      <c r="A1195" s="10">
        <v>43803</v>
      </c>
      <c r="B1195" s="3" t="s">
        <v>185</v>
      </c>
      <c r="C1195" s="3">
        <v>1200</v>
      </c>
      <c r="D1195" s="3" t="s">
        <v>11</v>
      </c>
      <c r="E1195" s="3">
        <v>746</v>
      </c>
      <c r="F1195" s="3">
        <v>749</v>
      </c>
      <c r="G1195" s="3">
        <v>752</v>
      </c>
      <c r="H1195" s="3">
        <v>755</v>
      </c>
      <c r="I1195" s="3">
        <v>0</v>
      </c>
      <c r="J1195" s="3">
        <v>0</v>
      </c>
      <c r="K1195" s="3">
        <v>0</v>
      </c>
      <c r="L1195" s="19">
        <v>-4800</v>
      </c>
      <c r="M1195" s="3" t="s">
        <v>291</v>
      </c>
    </row>
    <row r="1196" spans="1:13" ht="12.75">
      <c r="A1196" s="10">
        <v>43803</v>
      </c>
      <c r="B1196" s="3" t="s">
        <v>355</v>
      </c>
      <c r="C1196" s="3">
        <v>3000</v>
      </c>
      <c r="D1196" s="3" t="s">
        <v>11</v>
      </c>
      <c r="E1196" s="3">
        <v>164</v>
      </c>
      <c r="F1196" s="3">
        <v>165</v>
      </c>
      <c r="G1196" s="3">
        <v>167</v>
      </c>
      <c r="H1196" s="3">
        <v>0</v>
      </c>
      <c r="I1196" s="3">
        <v>3000</v>
      </c>
      <c r="J1196" s="3">
        <v>6000</v>
      </c>
      <c r="K1196" s="3">
        <v>0</v>
      </c>
      <c r="L1196" s="19">
        <v>9000</v>
      </c>
      <c r="M1196" s="3" t="s">
        <v>290</v>
      </c>
    </row>
    <row r="1197" spans="1:13" ht="12.75">
      <c r="A1197" s="10">
        <v>43803</v>
      </c>
      <c r="B1197" s="3" t="s">
        <v>19</v>
      </c>
      <c r="C1197" s="3">
        <v>750</v>
      </c>
      <c r="D1197" s="3" t="s">
        <v>80</v>
      </c>
      <c r="E1197" s="3">
        <v>393</v>
      </c>
      <c r="F1197" s="3">
        <v>390</v>
      </c>
      <c r="G1197" s="3">
        <v>387</v>
      </c>
      <c r="H1197" s="3">
        <v>384</v>
      </c>
      <c r="I1197" s="3">
        <v>0</v>
      </c>
      <c r="J1197" s="3">
        <v>0</v>
      </c>
      <c r="K1197" s="3">
        <v>0</v>
      </c>
      <c r="L1197" s="19">
        <v>-3375</v>
      </c>
      <c r="M1197" s="3" t="s">
        <v>291</v>
      </c>
    </row>
    <row r="1198" spans="1:13" ht="12.75">
      <c r="A1198" s="10">
        <v>43802</v>
      </c>
      <c r="B1198" s="3" t="s">
        <v>19</v>
      </c>
      <c r="C1198" s="3">
        <v>750</v>
      </c>
      <c r="D1198" s="3" t="s">
        <v>80</v>
      </c>
      <c r="E1198" s="3">
        <v>406</v>
      </c>
      <c r="F1198" s="3">
        <v>403</v>
      </c>
      <c r="G1198" s="3">
        <v>400</v>
      </c>
      <c r="H1198" s="3">
        <v>397</v>
      </c>
      <c r="I1198" s="3">
        <v>2250</v>
      </c>
      <c r="J1198" s="3">
        <v>0</v>
      </c>
      <c r="K1198" s="3">
        <v>0</v>
      </c>
      <c r="L1198" s="19">
        <v>2250</v>
      </c>
      <c r="M1198" s="3" t="s">
        <v>313</v>
      </c>
    </row>
    <row r="1199" spans="1:13" ht="12.75">
      <c r="A1199" s="10">
        <v>43802</v>
      </c>
      <c r="B1199" s="3" t="s">
        <v>348</v>
      </c>
      <c r="C1199" s="3">
        <v>2000</v>
      </c>
      <c r="D1199" s="3" t="s">
        <v>80</v>
      </c>
      <c r="E1199" s="3">
        <v>249</v>
      </c>
      <c r="F1199" s="3">
        <v>247.5</v>
      </c>
      <c r="G1199" s="3">
        <v>244.5</v>
      </c>
      <c r="H1199" s="3">
        <v>0</v>
      </c>
      <c r="I1199" s="3">
        <v>3000</v>
      </c>
      <c r="J1199" s="3">
        <v>0</v>
      </c>
      <c r="K1199" s="3">
        <v>0</v>
      </c>
      <c r="L1199" s="19">
        <v>3000</v>
      </c>
      <c r="M1199" s="3" t="s">
        <v>313</v>
      </c>
    </row>
    <row r="1200" spans="1:13" ht="12.75">
      <c r="A1200" s="10">
        <v>43802</v>
      </c>
      <c r="B1200" s="3" t="s">
        <v>217</v>
      </c>
      <c r="C1200" s="3">
        <v>750</v>
      </c>
      <c r="D1200" s="3" t="s">
        <v>11</v>
      </c>
      <c r="E1200" s="3">
        <v>1164</v>
      </c>
      <c r="F1200" s="3">
        <v>1168</v>
      </c>
      <c r="G1200" s="3">
        <v>1175</v>
      </c>
      <c r="H1200" s="3">
        <v>0</v>
      </c>
      <c r="I1200" s="3">
        <v>3000</v>
      </c>
      <c r="J1200" s="3">
        <v>0</v>
      </c>
      <c r="K1200" s="3">
        <v>0</v>
      </c>
      <c r="L1200" s="19">
        <v>3000</v>
      </c>
      <c r="M1200" s="3" t="s">
        <v>313</v>
      </c>
    </row>
    <row r="1201" spans="1:13" ht="12.75">
      <c r="A1201" s="10">
        <v>43801</v>
      </c>
      <c r="B1201" s="3" t="s">
        <v>314</v>
      </c>
      <c r="C1201" s="3">
        <v>1300</v>
      </c>
      <c r="D1201" s="3" t="s">
        <v>11</v>
      </c>
      <c r="E1201" s="3">
        <v>301</v>
      </c>
      <c r="F1201" s="3">
        <v>304</v>
      </c>
      <c r="G1201" s="3">
        <v>307</v>
      </c>
      <c r="H1201" s="3">
        <v>310</v>
      </c>
      <c r="I1201" s="3">
        <v>3900</v>
      </c>
      <c r="J1201" s="3">
        <v>3900</v>
      </c>
      <c r="K1201" s="3">
        <v>0</v>
      </c>
      <c r="L1201" s="19">
        <v>7800</v>
      </c>
      <c r="M1201" s="3" t="s">
        <v>292</v>
      </c>
    </row>
    <row r="1202" spans="1:13" ht="12.75">
      <c r="A1202" s="10">
        <v>43798</v>
      </c>
      <c r="B1202" s="3" t="s">
        <v>253</v>
      </c>
      <c r="C1202" s="3">
        <v>2500</v>
      </c>
      <c r="D1202" s="3" t="s">
        <v>11</v>
      </c>
      <c r="E1202" s="3">
        <v>382</v>
      </c>
      <c r="F1202" s="3">
        <v>383.5</v>
      </c>
      <c r="G1202" s="3">
        <v>385</v>
      </c>
      <c r="H1202" s="3">
        <v>387</v>
      </c>
      <c r="I1202" s="3">
        <v>3750</v>
      </c>
      <c r="J1202" s="3">
        <v>0</v>
      </c>
      <c r="K1202" s="3">
        <v>0</v>
      </c>
      <c r="L1202" s="19">
        <v>3750</v>
      </c>
      <c r="M1202" s="3" t="s">
        <v>313</v>
      </c>
    </row>
    <row r="1203" spans="1:13" ht="12.75">
      <c r="A1203" s="10">
        <v>43798</v>
      </c>
      <c r="B1203" s="3" t="s">
        <v>157</v>
      </c>
      <c r="C1203" s="3">
        <v>2200</v>
      </c>
      <c r="D1203" s="3" t="s">
        <v>11</v>
      </c>
      <c r="E1203" s="3">
        <v>74</v>
      </c>
      <c r="F1203" s="3">
        <v>74.5</v>
      </c>
      <c r="G1203" s="3">
        <v>75</v>
      </c>
      <c r="H1203" s="3">
        <v>0</v>
      </c>
      <c r="I1203" s="3">
        <v>0</v>
      </c>
      <c r="J1203" s="3">
        <v>0</v>
      </c>
      <c r="K1203" s="3">
        <v>0</v>
      </c>
      <c r="L1203" s="19">
        <v>0</v>
      </c>
      <c r="M1203" s="3" t="s">
        <v>294</v>
      </c>
    </row>
    <row r="1204" spans="1:13" ht="12.75">
      <c r="A1204" s="10">
        <v>43798</v>
      </c>
      <c r="B1204" s="3" t="s">
        <v>47</v>
      </c>
      <c r="C1204" s="3">
        <v>1851</v>
      </c>
      <c r="D1204" s="3" t="s">
        <v>11</v>
      </c>
      <c r="E1204" s="3">
        <v>447</v>
      </c>
      <c r="F1204" s="3">
        <v>449</v>
      </c>
      <c r="G1204" s="3">
        <v>451</v>
      </c>
      <c r="H1204" s="3">
        <v>453</v>
      </c>
      <c r="I1204" s="3">
        <v>0</v>
      </c>
      <c r="J1204" s="3">
        <v>0</v>
      </c>
      <c r="K1204" s="3">
        <v>0</v>
      </c>
      <c r="L1204" s="19">
        <v>-5553</v>
      </c>
      <c r="M1204" s="3" t="s">
        <v>291</v>
      </c>
    </row>
    <row r="1205" spans="1:13" ht="12.75">
      <c r="A1205" s="10">
        <v>43798</v>
      </c>
      <c r="B1205" s="3" t="s">
        <v>314</v>
      </c>
      <c r="C1205" s="3">
        <v>1300</v>
      </c>
      <c r="D1205" s="3" t="s">
        <v>11</v>
      </c>
      <c r="E1205" s="3">
        <v>321</v>
      </c>
      <c r="F1205" s="3">
        <v>324</v>
      </c>
      <c r="G1205" s="3">
        <v>327</v>
      </c>
      <c r="H1205" s="3">
        <v>330</v>
      </c>
      <c r="I1205" s="3">
        <v>0</v>
      </c>
      <c r="J1205" s="3">
        <v>0</v>
      </c>
      <c r="K1205" s="3">
        <v>0</v>
      </c>
      <c r="L1205" s="19">
        <v>-5200</v>
      </c>
      <c r="M1205" s="3" t="s">
        <v>291</v>
      </c>
    </row>
    <row r="1206" spans="1:13" ht="12.75">
      <c r="A1206" s="10">
        <v>43798</v>
      </c>
      <c r="B1206" s="3" t="s">
        <v>19</v>
      </c>
      <c r="C1206" s="3">
        <v>1061</v>
      </c>
      <c r="D1206" s="3" t="s">
        <v>80</v>
      </c>
      <c r="E1206" s="3">
        <v>426</v>
      </c>
      <c r="F1206" s="3">
        <v>423</v>
      </c>
      <c r="G1206" s="3">
        <v>420</v>
      </c>
      <c r="H1206" s="3">
        <v>417</v>
      </c>
      <c r="I1206" s="3">
        <v>3183</v>
      </c>
      <c r="J1206" s="3">
        <v>0</v>
      </c>
      <c r="K1206" s="3">
        <v>0</v>
      </c>
      <c r="L1206" s="19">
        <v>3183</v>
      </c>
      <c r="M1206" s="3" t="s">
        <v>313</v>
      </c>
    </row>
    <row r="1207" spans="1:13" ht="12.75">
      <c r="A1207" s="10">
        <v>43797</v>
      </c>
      <c r="B1207" s="3" t="s">
        <v>19</v>
      </c>
      <c r="C1207" s="3">
        <v>1061</v>
      </c>
      <c r="D1207" s="3" t="s">
        <v>11</v>
      </c>
      <c r="E1207" s="3">
        <v>425</v>
      </c>
      <c r="F1207" s="3">
        <v>428</v>
      </c>
      <c r="G1207" s="3">
        <v>431</v>
      </c>
      <c r="H1207" s="3">
        <v>434</v>
      </c>
      <c r="I1207" s="3">
        <v>3183</v>
      </c>
      <c r="J1207" s="3">
        <v>3183</v>
      </c>
      <c r="K1207" s="3">
        <v>3183</v>
      </c>
      <c r="L1207" s="19">
        <v>9549</v>
      </c>
      <c r="M1207" s="3" t="s">
        <v>290</v>
      </c>
    </row>
    <row r="1208" spans="1:13" ht="12.75">
      <c r="A1208" s="10">
        <v>43797</v>
      </c>
      <c r="B1208" s="3" t="s">
        <v>316</v>
      </c>
      <c r="C1208" s="3">
        <v>900</v>
      </c>
      <c r="D1208" s="3" t="s">
        <v>11</v>
      </c>
      <c r="E1208" s="3">
        <v>561</v>
      </c>
      <c r="F1208" s="3">
        <v>565</v>
      </c>
      <c r="G1208" s="3">
        <v>569</v>
      </c>
      <c r="H1208" s="3">
        <v>573</v>
      </c>
      <c r="I1208" s="3">
        <v>3600</v>
      </c>
      <c r="J1208" s="3">
        <v>3600</v>
      </c>
      <c r="K1208" s="3">
        <v>3600</v>
      </c>
      <c r="L1208" s="19">
        <v>10800</v>
      </c>
      <c r="M1208" s="3" t="s">
        <v>290</v>
      </c>
    </row>
    <row r="1209" spans="1:13" ht="12.75">
      <c r="A1209" s="10">
        <v>43797</v>
      </c>
      <c r="B1209" s="3" t="s">
        <v>348</v>
      </c>
      <c r="C1209" s="3">
        <v>2000</v>
      </c>
      <c r="D1209" s="3" t="s">
        <v>11</v>
      </c>
      <c r="E1209" s="3">
        <v>232</v>
      </c>
      <c r="F1209" s="3">
        <v>233.5</v>
      </c>
      <c r="G1209" s="3">
        <v>235</v>
      </c>
      <c r="H1209" s="3">
        <v>237</v>
      </c>
      <c r="I1209" s="3">
        <v>3000</v>
      </c>
      <c r="J1209" s="3">
        <v>3000</v>
      </c>
      <c r="K1209" s="3">
        <v>4000</v>
      </c>
      <c r="L1209" s="19">
        <v>10000</v>
      </c>
      <c r="M1209" s="3" t="s">
        <v>290</v>
      </c>
    </row>
    <row r="1210" spans="1:13" ht="12.75">
      <c r="A1210" s="10">
        <v>43796</v>
      </c>
      <c r="B1210" s="3" t="s">
        <v>212</v>
      </c>
      <c r="C1210" s="3">
        <v>3500</v>
      </c>
      <c r="D1210" s="3" t="s">
        <v>11</v>
      </c>
      <c r="E1210" s="3">
        <v>203</v>
      </c>
      <c r="F1210" s="3">
        <v>204</v>
      </c>
      <c r="G1210" s="3">
        <v>205</v>
      </c>
      <c r="H1210" s="3">
        <v>206</v>
      </c>
      <c r="I1210" s="3">
        <v>1750</v>
      </c>
      <c r="J1210" s="3">
        <v>0</v>
      </c>
      <c r="K1210" s="3">
        <v>0</v>
      </c>
      <c r="L1210" s="19">
        <v>1750</v>
      </c>
      <c r="M1210" s="3" t="s">
        <v>362</v>
      </c>
    </row>
    <row r="1211" spans="1:13" ht="12.75">
      <c r="A1211" s="10">
        <v>43796</v>
      </c>
      <c r="B1211" s="3" t="s">
        <v>110</v>
      </c>
      <c r="C1211" s="3">
        <v>1000</v>
      </c>
      <c r="D1211" s="3" t="s">
        <v>11</v>
      </c>
      <c r="E1211" s="3">
        <v>551</v>
      </c>
      <c r="F1211" s="3">
        <v>554</v>
      </c>
      <c r="G1211" s="3">
        <v>557</v>
      </c>
      <c r="H1211" s="3">
        <v>560</v>
      </c>
      <c r="I1211" s="3">
        <v>3000</v>
      </c>
      <c r="J1211" s="3">
        <v>0</v>
      </c>
      <c r="K1211" s="3">
        <v>0</v>
      </c>
      <c r="L1211" s="19">
        <v>3000</v>
      </c>
      <c r="M1211" s="3" t="s">
        <v>313</v>
      </c>
    </row>
    <row r="1212" spans="1:13" ht="12.75">
      <c r="A1212" s="10">
        <v>43796</v>
      </c>
      <c r="B1212" s="3" t="s">
        <v>355</v>
      </c>
      <c r="C1212" s="3">
        <v>3000</v>
      </c>
      <c r="D1212" s="3" t="s">
        <v>11</v>
      </c>
      <c r="E1212" s="3">
        <v>167</v>
      </c>
      <c r="F1212" s="3">
        <v>168</v>
      </c>
      <c r="G1212" s="3">
        <v>169</v>
      </c>
      <c r="H1212" s="3">
        <v>170</v>
      </c>
      <c r="I1212" s="3">
        <v>3000</v>
      </c>
      <c r="J1212" s="3">
        <v>3000</v>
      </c>
      <c r="K1212" s="3">
        <v>0</v>
      </c>
      <c r="L1212" s="19">
        <v>6000</v>
      </c>
      <c r="M1212" s="3" t="s">
        <v>292</v>
      </c>
    </row>
    <row r="1213" spans="1:13" ht="12.75">
      <c r="A1213" s="10">
        <v>43795</v>
      </c>
      <c r="B1213" s="3" t="s">
        <v>284</v>
      </c>
      <c r="C1213" s="3">
        <v>700</v>
      </c>
      <c r="D1213" s="3" t="s">
        <v>11</v>
      </c>
      <c r="E1213" s="3">
        <v>760</v>
      </c>
      <c r="F1213" s="3">
        <v>765</v>
      </c>
      <c r="G1213" s="3">
        <v>770</v>
      </c>
      <c r="H1213" s="3">
        <v>775</v>
      </c>
      <c r="I1213" s="3">
        <v>3500</v>
      </c>
      <c r="J1213" s="3">
        <v>3500</v>
      </c>
      <c r="K1213" s="3">
        <v>0</v>
      </c>
      <c r="L1213" s="19">
        <v>7000</v>
      </c>
      <c r="M1213" s="3" t="s">
        <v>292</v>
      </c>
    </row>
    <row r="1214" spans="1:13" ht="12.75">
      <c r="A1214" s="10">
        <v>43795</v>
      </c>
      <c r="B1214" s="3" t="s">
        <v>240</v>
      </c>
      <c r="C1214" s="3">
        <v>5334</v>
      </c>
      <c r="D1214" s="3" t="s">
        <v>11</v>
      </c>
      <c r="E1214" s="3">
        <v>125</v>
      </c>
      <c r="F1214" s="3">
        <v>125.7</v>
      </c>
      <c r="G1214" s="3">
        <v>126.3</v>
      </c>
      <c r="H1214" s="3">
        <v>127</v>
      </c>
      <c r="I1214" s="3">
        <v>3733.8</v>
      </c>
      <c r="J1214" s="3">
        <v>0</v>
      </c>
      <c r="K1214" s="3">
        <v>0</v>
      </c>
      <c r="L1214" s="3">
        <v>3733.8</v>
      </c>
      <c r="M1214" s="3" t="s">
        <v>313</v>
      </c>
    </row>
    <row r="1215" spans="1:13" ht="12.75">
      <c r="A1215" s="10">
        <v>43795</v>
      </c>
      <c r="B1215" s="3" t="s">
        <v>162</v>
      </c>
      <c r="C1215" s="3">
        <v>3750</v>
      </c>
      <c r="D1215" s="3" t="s">
        <v>11</v>
      </c>
      <c r="E1215" s="3">
        <v>132</v>
      </c>
      <c r="F1215" s="3">
        <v>133</v>
      </c>
      <c r="G1215" s="3">
        <v>134</v>
      </c>
      <c r="H1215" s="3">
        <v>135</v>
      </c>
      <c r="I1215" s="3">
        <v>3750</v>
      </c>
      <c r="J1215" s="3">
        <v>0</v>
      </c>
      <c r="K1215" s="3">
        <v>0</v>
      </c>
      <c r="L1215" s="19">
        <v>3750</v>
      </c>
      <c r="M1215" s="3" t="s">
        <v>313</v>
      </c>
    </row>
    <row r="1216" spans="1:13" ht="12.75">
      <c r="A1216" s="10">
        <v>43795</v>
      </c>
      <c r="B1216" s="3" t="s">
        <v>212</v>
      </c>
      <c r="C1216" s="3">
        <v>3500</v>
      </c>
      <c r="D1216" s="3" t="s">
        <v>11</v>
      </c>
      <c r="E1216" s="3">
        <v>202</v>
      </c>
      <c r="F1216" s="3">
        <v>203</v>
      </c>
      <c r="G1216" s="3">
        <v>204</v>
      </c>
      <c r="H1216" s="3">
        <v>205</v>
      </c>
      <c r="I1216" s="3">
        <v>0</v>
      </c>
      <c r="J1216" s="3">
        <v>0</v>
      </c>
      <c r="K1216" s="3">
        <v>0</v>
      </c>
      <c r="L1216" s="19">
        <v>0</v>
      </c>
      <c r="M1216" s="3" t="s">
        <v>294</v>
      </c>
    </row>
    <row r="1217" spans="1:13" ht="12.75">
      <c r="A1217" s="10">
        <v>43794</v>
      </c>
      <c r="B1217" s="3" t="s">
        <v>19</v>
      </c>
      <c r="C1217" s="3">
        <v>1061</v>
      </c>
      <c r="D1217" s="3" t="s">
        <v>11</v>
      </c>
      <c r="E1217" s="3">
        <v>415</v>
      </c>
      <c r="F1217" s="3">
        <v>418</v>
      </c>
      <c r="G1217" s="3">
        <v>421</v>
      </c>
      <c r="H1217" s="3">
        <v>424</v>
      </c>
      <c r="I1217" s="3">
        <v>3183</v>
      </c>
      <c r="J1217" s="3">
        <v>0</v>
      </c>
      <c r="K1217" s="3">
        <v>0</v>
      </c>
      <c r="L1217" s="19">
        <v>3183</v>
      </c>
      <c r="M1217" s="3" t="s">
        <v>313</v>
      </c>
    </row>
    <row r="1218" spans="1:13" ht="12.75">
      <c r="A1218" s="10">
        <v>43794</v>
      </c>
      <c r="B1218" s="3" t="s">
        <v>212</v>
      </c>
      <c r="C1218" s="3">
        <v>3500</v>
      </c>
      <c r="D1218" s="3" t="s">
        <v>11</v>
      </c>
      <c r="E1218" s="3">
        <v>199</v>
      </c>
      <c r="F1218" s="3">
        <v>200</v>
      </c>
      <c r="G1218" s="3">
        <v>201</v>
      </c>
      <c r="H1218" s="3">
        <v>202</v>
      </c>
      <c r="I1218" s="3">
        <v>3500</v>
      </c>
      <c r="J1218" s="3">
        <v>0</v>
      </c>
      <c r="K1218" s="3">
        <v>0</v>
      </c>
      <c r="L1218" s="19">
        <v>3500</v>
      </c>
      <c r="M1218" s="3" t="s">
        <v>313</v>
      </c>
    </row>
    <row r="1219" spans="1:13" ht="12.75">
      <c r="A1219" s="10">
        <v>43794</v>
      </c>
      <c r="B1219" s="3" t="s">
        <v>348</v>
      </c>
      <c r="C1219" s="3">
        <v>2000</v>
      </c>
      <c r="D1219" s="3" t="s">
        <v>11</v>
      </c>
      <c r="E1219" s="3">
        <v>238</v>
      </c>
      <c r="F1219" s="3">
        <v>239.5</v>
      </c>
      <c r="G1219" s="3">
        <v>241</v>
      </c>
      <c r="H1219" s="3">
        <v>243</v>
      </c>
      <c r="I1219" s="3">
        <v>3000</v>
      </c>
      <c r="J1219" s="3">
        <v>3000</v>
      </c>
      <c r="K1219" s="3">
        <v>4000</v>
      </c>
      <c r="L1219" s="19">
        <v>10000</v>
      </c>
      <c r="M1219" s="3" t="s">
        <v>290</v>
      </c>
    </row>
    <row r="1220" spans="1:13" ht="12.75">
      <c r="A1220" s="10">
        <v>43794</v>
      </c>
      <c r="B1220" s="3" t="s">
        <v>270</v>
      </c>
      <c r="C1220" s="3">
        <v>2800</v>
      </c>
      <c r="D1220" s="3" t="s">
        <v>11</v>
      </c>
      <c r="E1220" s="3">
        <v>226</v>
      </c>
      <c r="F1220" s="3">
        <v>227.3</v>
      </c>
      <c r="G1220" s="3">
        <v>228.6</v>
      </c>
      <c r="H1220" s="3">
        <v>230</v>
      </c>
      <c r="I1220" s="3">
        <v>0</v>
      </c>
      <c r="J1220" s="3">
        <v>0</v>
      </c>
      <c r="K1220" s="3">
        <v>0</v>
      </c>
      <c r="L1220" s="19">
        <v>0</v>
      </c>
      <c r="M1220" s="3" t="s">
        <v>294</v>
      </c>
    </row>
    <row r="1221" spans="1:13" ht="12.75">
      <c r="A1221" s="10">
        <v>43791</v>
      </c>
      <c r="B1221" s="3" t="s">
        <v>253</v>
      </c>
      <c r="C1221" s="3">
        <v>2500</v>
      </c>
      <c r="D1221" s="3" t="s">
        <v>11</v>
      </c>
      <c r="E1221" s="3">
        <v>375</v>
      </c>
      <c r="F1221" s="3">
        <v>376.3</v>
      </c>
      <c r="G1221" s="3">
        <v>377.6</v>
      </c>
      <c r="H1221" s="3">
        <v>379</v>
      </c>
      <c r="I1221" s="3">
        <v>0</v>
      </c>
      <c r="J1221" s="3">
        <v>0</v>
      </c>
      <c r="K1221" s="3">
        <v>0</v>
      </c>
      <c r="L1221" s="19">
        <v>-5000</v>
      </c>
      <c r="M1221" s="3" t="s">
        <v>291</v>
      </c>
    </row>
    <row r="1222" spans="1:13" ht="12.75">
      <c r="A1222" s="10">
        <v>43791</v>
      </c>
      <c r="B1222" s="3" t="s">
        <v>178</v>
      </c>
      <c r="C1222" s="3">
        <v>1100</v>
      </c>
      <c r="D1222" s="3" t="s">
        <v>11</v>
      </c>
      <c r="E1222" s="3">
        <v>453</v>
      </c>
      <c r="F1222" s="3">
        <v>456</v>
      </c>
      <c r="G1222" s="3">
        <v>459</v>
      </c>
      <c r="H1222" s="3">
        <v>462</v>
      </c>
      <c r="I1222" s="3">
        <v>3300</v>
      </c>
      <c r="J1222" s="3">
        <v>3300</v>
      </c>
      <c r="K1222" s="3">
        <v>3300</v>
      </c>
      <c r="L1222" s="19">
        <v>9900</v>
      </c>
      <c r="M1222" s="3" t="s">
        <v>290</v>
      </c>
    </row>
    <row r="1223" spans="1:13" ht="12.75">
      <c r="A1223" s="10">
        <v>43790</v>
      </c>
      <c r="B1223" s="3" t="s">
        <v>201</v>
      </c>
      <c r="C1223" s="3">
        <v>800</v>
      </c>
      <c r="D1223" s="3" t="s">
        <v>11</v>
      </c>
      <c r="E1223" s="3">
        <v>854</v>
      </c>
      <c r="F1223" s="3">
        <v>858</v>
      </c>
      <c r="G1223" s="3">
        <v>862</v>
      </c>
      <c r="H1223" s="3">
        <v>866</v>
      </c>
      <c r="I1223" s="3">
        <v>0</v>
      </c>
      <c r="J1223" s="3">
        <v>0</v>
      </c>
      <c r="K1223" s="3">
        <v>0</v>
      </c>
      <c r="L1223" s="19">
        <v>0</v>
      </c>
      <c r="M1223" s="3" t="s">
        <v>294</v>
      </c>
    </row>
    <row r="1224" spans="1:13" ht="12.75">
      <c r="A1224" s="10">
        <v>43790</v>
      </c>
      <c r="B1224" s="3" t="s">
        <v>314</v>
      </c>
      <c r="C1224" s="3">
        <v>1300</v>
      </c>
      <c r="D1224" s="3" t="s">
        <v>80</v>
      </c>
      <c r="E1224" s="3">
        <v>330</v>
      </c>
      <c r="F1224" s="3">
        <v>327</v>
      </c>
      <c r="G1224" s="3">
        <v>324</v>
      </c>
      <c r="H1224" s="3">
        <v>321</v>
      </c>
      <c r="I1224" s="3">
        <v>3900</v>
      </c>
      <c r="J1224" s="3">
        <v>3900</v>
      </c>
      <c r="K1224" s="3">
        <v>3900</v>
      </c>
      <c r="L1224" s="19">
        <v>11700</v>
      </c>
      <c r="M1224" s="3" t="s">
        <v>290</v>
      </c>
    </row>
    <row r="1225" spans="1:13" ht="12.75">
      <c r="A1225" s="10">
        <v>43789</v>
      </c>
      <c r="B1225" s="3" t="s">
        <v>348</v>
      </c>
      <c r="C1225" s="3">
        <v>2000</v>
      </c>
      <c r="D1225" s="3" t="s">
        <v>80</v>
      </c>
      <c r="E1225" s="3">
        <v>234</v>
      </c>
      <c r="F1225" s="3">
        <v>232</v>
      </c>
      <c r="G1225" s="3">
        <v>230</v>
      </c>
      <c r="H1225" s="3">
        <v>228</v>
      </c>
      <c r="I1225" s="3">
        <v>4000</v>
      </c>
      <c r="J1225" s="3">
        <v>0</v>
      </c>
      <c r="K1225" s="3">
        <v>0</v>
      </c>
      <c r="L1225" s="19">
        <v>4000</v>
      </c>
      <c r="M1225" s="3" t="s">
        <v>313</v>
      </c>
    </row>
    <row r="1226" spans="1:13" ht="12.75">
      <c r="A1226" s="10">
        <v>43789</v>
      </c>
      <c r="B1226" s="3" t="s">
        <v>253</v>
      </c>
      <c r="C1226" s="3">
        <v>2500</v>
      </c>
      <c r="D1226" s="3" t="s">
        <v>11</v>
      </c>
      <c r="E1226" s="3">
        <v>372</v>
      </c>
      <c r="F1226" s="3">
        <v>373.5</v>
      </c>
      <c r="G1226" s="3">
        <v>375</v>
      </c>
      <c r="H1226" s="3">
        <v>376.5</v>
      </c>
      <c r="I1226" s="3">
        <v>3750</v>
      </c>
      <c r="J1226" s="3">
        <v>3750</v>
      </c>
      <c r="K1226" s="3">
        <v>3750</v>
      </c>
      <c r="L1226" s="19">
        <v>11250</v>
      </c>
      <c r="M1226" s="3" t="s">
        <v>290</v>
      </c>
    </row>
    <row r="1227" spans="1:13" ht="12.75">
      <c r="A1227" s="10">
        <v>43789</v>
      </c>
      <c r="B1227" s="3" t="s">
        <v>47</v>
      </c>
      <c r="C1227" s="3">
        <v>1851</v>
      </c>
      <c r="D1227" s="3" t="s">
        <v>80</v>
      </c>
      <c r="E1227" s="3">
        <v>446</v>
      </c>
      <c r="F1227" s="3">
        <v>444</v>
      </c>
      <c r="G1227" s="3">
        <v>442</v>
      </c>
      <c r="H1227" s="3">
        <v>440</v>
      </c>
      <c r="I1227" s="3">
        <v>3702</v>
      </c>
      <c r="J1227" s="3">
        <v>3702</v>
      </c>
      <c r="K1227" s="3">
        <v>3702</v>
      </c>
      <c r="L1227" s="19">
        <v>11106</v>
      </c>
      <c r="M1227" s="3" t="s">
        <v>290</v>
      </c>
    </row>
    <row r="1228" spans="1:13" ht="12.75">
      <c r="A1228" s="10">
        <v>43789</v>
      </c>
      <c r="B1228" s="3" t="s">
        <v>228</v>
      </c>
      <c r="C1228" s="3">
        <v>2200</v>
      </c>
      <c r="D1228" s="3" t="s">
        <v>11</v>
      </c>
      <c r="E1228" s="3">
        <v>203</v>
      </c>
      <c r="F1228" s="3">
        <v>204.5</v>
      </c>
      <c r="G1228" s="3">
        <v>206</v>
      </c>
      <c r="H1228" s="3">
        <v>207.5</v>
      </c>
      <c r="I1228" s="3">
        <v>1100</v>
      </c>
      <c r="J1228" s="3">
        <v>0</v>
      </c>
      <c r="K1228" s="3">
        <v>0</v>
      </c>
      <c r="L1228" s="19">
        <v>1100</v>
      </c>
      <c r="M1228" s="3" t="s">
        <v>362</v>
      </c>
    </row>
    <row r="1229" spans="1:13" ht="12.75">
      <c r="A1229" s="10">
        <v>43788</v>
      </c>
      <c r="B1229" s="3" t="s">
        <v>310</v>
      </c>
      <c r="C1229" s="3">
        <v>3400</v>
      </c>
      <c r="D1229" s="3" t="s">
        <v>11</v>
      </c>
      <c r="E1229" s="3">
        <v>148.80000000000001</v>
      </c>
      <c r="F1229" s="3">
        <v>149.69999999999999</v>
      </c>
      <c r="G1229" s="3">
        <v>150.6</v>
      </c>
      <c r="H1229" s="3">
        <v>151.5</v>
      </c>
      <c r="I1229" s="3">
        <v>3060</v>
      </c>
      <c r="J1229" s="3">
        <v>3060</v>
      </c>
      <c r="K1229" s="3">
        <v>3060</v>
      </c>
      <c r="L1229" s="19">
        <v>9180</v>
      </c>
      <c r="M1229" s="3" t="s">
        <v>290</v>
      </c>
    </row>
    <row r="1230" spans="1:13" ht="12.75">
      <c r="A1230" s="10">
        <v>43788</v>
      </c>
      <c r="B1230" s="3" t="s">
        <v>10</v>
      </c>
      <c r="C1230" s="3">
        <v>1000</v>
      </c>
      <c r="D1230" s="3" t="s">
        <v>11</v>
      </c>
      <c r="E1230" s="3">
        <v>474</v>
      </c>
      <c r="F1230" s="3">
        <v>477</v>
      </c>
      <c r="G1230" s="3">
        <v>480</v>
      </c>
      <c r="H1230" s="3">
        <v>483</v>
      </c>
      <c r="I1230" s="3">
        <v>3000</v>
      </c>
      <c r="J1230" s="3">
        <v>0</v>
      </c>
      <c r="K1230" s="3">
        <v>0</v>
      </c>
      <c r="L1230" s="19">
        <v>3000</v>
      </c>
      <c r="M1230" s="3" t="s">
        <v>313</v>
      </c>
    </row>
    <row r="1231" spans="1:13" ht="12.75">
      <c r="A1231" s="10">
        <v>43788</v>
      </c>
      <c r="B1231" s="3" t="s">
        <v>47</v>
      </c>
      <c r="C1231" s="3">
        <v>1851</v>
      </c>
      <c r="D1231" s="3" t="s">
        <v>11</v>
      </c>
      <c r="E1231" s="3">
        <v>425</v>
      </c>
      <c r="F1231" s="3">
        <v>427</v>
      </c>
      <c r="G1231" s="3">
        <v>429</v>
      </c>
      <c r="H1231" s="3">
        <v>431</v>
      </c>
      <c r="I1231" s="3">
        <v>3702</v>
      </c>
      <c r="J1231" s="3">
        <v>3702</v>
      </c>
      <c r="K1231" s="3">
        <v>3720</v>
      </c>
      <c r="L1231" s="19">
        <v>11106</v>
      </c>
      <c r="M1231" s="3" t="s">
        <v>290</v>
      </c>
    </row>
    <row r="1232" spans="1:13" ht="12.75">
      <c r="A1232" s="10">
        <v>43787</v>
      </c>
      <c r="B1232" s="3" t="s">
        <v>19</v>
      </c>
      <c r="C1232" s="3">
        <v>1061</v>
      </c>
      <c r="D1232" s="3" t="s">
        <v>11</v>
      </c>
      <c r="E1232" s="3">
        <v>412</v>
      </c>
      <c r="F1232" s="3">
        <v>415</v>
      </c>
      <c r="G1232" s="3">
        <v>418</v>
      </c>
      <c r="H1232" s="3">
        <v>421</v>
      </c>
      <c r="I1232" s="3">
        <v>0</v>
      </c>
      <c r="J1232" s="3">
        <v>0</v>
      </c>
      <c r="K1232" s="3">
        <v>0</v>
      </c>
      <c r="L1232" s="19">
        <v>0</v>
      </c>
      <c r="M1232" s="3" t="s">
        <v>294</v>
      </c>
    </row>
    <row r="1233" spans="1:13" ht="12.75">
      <c r="A1233" s="10">
        <v>43787</v>
      </c>
      <c r="B1233" s="3" t="s">
        <v>348</v>
      </c>
      <c r="C1233" s="3">
        <v>2000</v>
      </c>
      <c r="D1233" s="3" t="s">
        <v>11</v>
      </c>
      <c r="E1233" s="3">
        <v>230</v>
      </c>
      <c r="F1233" s="3">
        <v>231.5</v>
      </c>
      <c r="G1233" s="3">
        <v>233</v>
      </c>
      <c r="H1233" s="3">
        <v>235</v>
      </c>
      <c r="I1233" s="3">
        <v>0</v>
      </c>
      <c r="J1233" s="3">
        <v>0</v>
      </c>
      <c r="K1233" s="3">
        <v>0</v>
      </c>
      <c r="L1233" s="19">
        <v>0</v>
      </c>
      <c r="M1233" s="3" t="s">
        <v>294</v>
      </c>
    </row>
    <row r="1234" spans="1:13" ht="12.75">
      <c r="A1234" s="10">
        <v>43787</v>
      </c>
      <c r="B1234" s="3" t="s">
        <v>47</v>
      </c>
      <c r="C1234" s="3">
        <v>1851</v>
      </c>
      <c r="D1234" s="3" t="s">
        <v>11</v>
      </c>
      <c r="E1234" s="3">
        <v>411</v>
      </c>
      <c r="F1234" s="3">
        <v>413</v>
      </c>
      <c r="G1234" s="3">
        <v>415</v>
      </c>
      <c r="H1234" s="3">
        <v>417</v>
      </c>
      <c r="I1234" s="3">
        <v>3702</v>
      </c>
      <c r="J1234" s="3">
        <v>3702</v>
      </c>
      <c r="K1234" s="3">
        <v>3702</v>
      </c>
      <c r="L1234" s="19">
        <v>11106</v>
      </c>
      <c r="M1234" s="3" t="s">
        <v>290</v>
      </c>
    </row>
    <row r="1235" spans="1:13" ht="12.75">
      <c r="A1235" s="10">
        <v>43787</v>
      </c>
      <c r="B1235" s="3" t="s">
        <v>240</v>
      </c>
      <c r="C1235" s="3">
        <v>5334</v>
      </c>
      <c r="D1235" s="3" t="s">
        <v>80</v>
      </c>
      <c r="E1235" s="3">
        <v>123</v>
      </c>
      <c r="F1235" s="3">
        <v>122.3</v>
      </c>
      <c r="G1235" s="3">
        <v>121.6</v>
      </c>
      <c r="H1235" s="3">
        <v>121</v>
      </c>
      <c r="I1235" s="3">
        <v>0</v>
      </c>
      <c r="J1235" s="3">
        <v>0</v>
      </c>
      <c r="K1235" s="3">
        <v>0</v>
      </c>
      <c r="L1235" s="19">
        <v>0</v>
      </c>
      <c r="M1235" s="3" t="s">
        <v>293</v>
      </c>
    </row>
    <row r="1236" spans="1:13" ht="12.75">
      <c r="A1236" s="10">
        <v>43787</v>
      </c>
      <c r="B1236" s="3" t="s">
        <v>110</v>
      </c>
      <c r="C1236" s="3">
        <v>1000</v>
      </c>
      <c r="D1236" s="3" t="s">
        <v>80</v>
      </c>
      <c r="E1236" s="3">
        <v>575</v>
      </c>
      <c r="F1236" s="3">
        <v>572</v>
      </c>
      <c r="G1236" s="3">
        <v>569</v>
      </c>
      <c r="H1236" s="3">
        <v>566</v>
      </c>
      <c r="I1236" s="3">
        <v>0</v>
      </c>
      <c r="J1236" s="3">
        <v>0</v>
      </c>
      <c r="K1236" s="3">
        <v>0</v>
      </c>
      <c r="L1236" s="19">
        <v>0</v>
      </c>
      <c r="M1236" s="3" t="s">
        <v>293</v>
      </c>
    </row>
    <row r="1237" spans="1:13" ht="12.75">
      <c r="A1237" s="10">
        <v>43784</v>
      </c>
      <c r="B1237" s="3" t="s">
        <v>348</v>
      </c>
      <c r="C1237" s="3">
        <v>2000</v>
      </c>
      <c r="D1237" s="3" t="s">
        <v>11</v>
      </c>
      <c r="E1237" s="3">
        <v>207.5</v>
      </c>
      <c r="F1237" s="3">
        <v>209</v>
      </c>
      <c r="G1237" s="3">
        <v>210.5</v>
      </c>
      <c r="H1237" s="3">
        <v>212</v>
      </c>
      <c r="I1237" s="3">
        <v>3000</v>
      </c>
      <c r="J1237" s="3">
        <v>3000</v>
      </c>
      <c r="K1237" s="3">
        <v>3000</v>
      </c>
      <c r="L1237" s="19">
        <v>9000</v>
      </c>
      <c r="M1237" s="3" t="s">
        <v>290</v>
      </c>
    </row>
    <row r="1238" spans="1:13" ht="12.75">
      <c r="A1238" s="10">
        <v>43784</v>
      </c>
      <c r="B1238" s="3" t="s">
        <v>355</v>
      </c>
      <c r="C1238" s="3">
        <v>3000</v>
      </c>
      <c r="D1238" s="3" t="s">
        <v>11</v>
      </c>
      <c r="E1238" s="3">
        <v>173</v>
      </c>
      <c r="F1238" s="3">
        <v>174</v>
      </c>
      <c r="G1238" s="3">
        <v>175</v>
      </c>
      <c r="H1238" s="3">
        <v>176</v>
      </c>
      <c r="I1238" s="3">
        <v>0</v>
      </c>
      <c r="J1238" s="3">
        <v>0</v>
      </c>
      <c r="K1238" s="3">
        <v>0</v>
      </c>
      <c r="L1238" s="19">
        <v>0</v>
      </c>
      <c r="M1238" s="3" t="s">
        <v>294</v>
      </c>
    </row>
    <row r="1239" spans="1:13" ht="12.75">
      <c r="A1239" s="10">
        <v>43784</v>
      </c>
      <c r="B1239" s="3" t="s">
        <v>55</v>
      </c>
      <c r="C1239" s="3">
        <v>3000</v>
      </c>
      <c r="D1239" s="3" t="s">
        <v>11</v>
      </c>
      <c r="E1239" s="3">
        <v>314</v>
      </c>
      <c r="F1239" s="3">
        <v>315</v>
      </c>
      <c r="G1239" s="3">
        <v>316</v>
      </c>
      <c r="H1239" s="3">
        <v>317</v>
      </c>
      <c r="I1239" s="3">
        <v>3000</v>
      </c>
      <c r="J1239" s="3">
        <v>3000</v>
      </c>
      <c r="K1239" s="3">
        <v>3000</v>
      </c>
      <c r="L1239" s="19">
        <v>9000</v>
      </c>
      <c r="M1239" s="3" t="s">
        <v>290</v>
      </c>
    </row>
    <row r="1240" spans="1:13" ht="12.75">
      <c r="A1240" s="10">
        <v>43783</v>
      </c>
      <c r="B1240" s="3" t="s">
        <v>47</v>
      </c>
      <c r="C1240" s="3">
        <v>1851</v>
      </c>
      <c r="D1240" s="3" t="s">
        <v>80</v>
      </c>
      <c r="E1240" s="3">
        <v>357</v>
      </c>
      <c r="F1240" s="3">
        <v>355</v>
      </c>
      <c r="G1240" s="3">
        <v>353</v>
      </c>
      <c r="H1240" s="3">
        <v>351</v>
      </c>
      <c r="I1240" s="3">
        <v>3702</v>
      </c>
      <c r="J1240" s="3">
        <v>3702</v>
      </c>
      <c r="K1240" s="3">
        <v>0</v>
      </c>
      <c r="L1240" s="19">
        <v>7404</v>
      </c>
      <c r="M1240" s="3" t="s">
        <v>292</v>
      </c>
    </row>
    <row r="1241" spans="1:13" ht="12.75">
      <c r="A1241" s="10">
        <v>43783</v>
      </c>
      <c r="B1241" s="3" t="s">
        <v>355</v>
      </c>
      <c r="C1241" s="3">
        <v>3000</v>
      </c>
      <c r="D1241" s="3" t="s">
        <v>80</v>
      </c>
      <c r="E1241" s="3">
        <v>168.5</v>
      </c>
      <c r="F1241" s="3">
        <v>167.5</v>
      </c>
      <c r="G1241" s="3">
        <v>166.5</v>
      </c>
      <c r="H1241" s="3">
        <v>165.5</v>
      </c>
      <c r="I1241" s="3">
        <v>3000</v>
      </c>
      <c r="J1241" s="3">
        <v>3000</v>
      </c>
      <c r="K1241" s="3">
        <v>3000</v>
      </c>
      <c r="L1241" s="19">
        <v>9000</v>
      </c>
      <c r="M1241" s="3" t="s">
        <v>290</v>
      </c>
    </row>
    <row r="1242" spans="1:13" ht="12.75">
      <c r="A1242" s="10">
        <v>43783</v>
      </c>
      <c r="B1242" s="3" t="s">
        <v>348</v>
      </c>
      <c r="C1242" s="3">
        <v>2000</v>
      </c>
      <c r="D1242" s="3" t="s">
        <v>80</v>
      </c>
      <c r="E1242" s="3">
        <v>201</v>
      </c>
      <c r="F1242" s="3">
        <v>199.5</v>
      </c>
      <c r="G1242" s="3">
        <v>198</v>
      </c>
      <c r="H1242" s="3">
        <v>196</v>
      </c>
      <c r="I1242" s="3">
        <v>3000</v>
      </c>
      <c r="J1242" s="3">
        <v>3000</v>
      </c>
      <c r="K1242" s="3">
        <v>4000</v>
      </c>
      <c r="L1242" s="19">
        <v>10000</v>
      </c>
      <c r="M1242" s="3" t="s">
        <v>290</v>
      </c>
    </row>
    <row r="1243" spans="1:13" ht="12.75">
      <c r="A1243" s="10">
        <v>43782</v>
      </c>
      <c r="B1243" s="3" t="s">
        <v>212</v>
      </c>
      <c r="C1243" s="3">
        <v>3500</v>
      </c>
      <c r="D1243" s="3" t="s">
        <v>11</v>
      </c>
      <c r="E1243" s="3">
        <v>201</v>
      </c>
      <c r="F1243" s="3">
        <v>202</v>
      </c>
      <c r="G1243" s="3">
        <v>203</v>
      </c>
      <c r="H1243" s="3">
        <v>204</v>
      </c>
      <c r="I1243" s="3">
        <v>0</v>
      </c>
      <c r="J1243" s="3">
        <v>0</v>
      </c>
      <c r="K1243" s="3">
        <v>0</v>
      </c>
      <c r="L1243" s="19">
        <v>0</v>
      </c>
      <c r="M1243" s="3" t="s">
        <v>294</v>
      </c>
    </row>
    <row r="1244" spans="1:13" ht="12.75">
      <c r="A1244" s="10">
        <v>43782</v>
      </c>
      <c r="B1244" s="3" t="s">
        <v>19</v>
      </c>
      <c r="C1244" s="3">
        <v>1061</v>
      </c>
      <c r="D1244" s="3" t="s">
        <v>11</v>
      </c>
      <c r="E1244" s="3">
        <v>408</v>
      </c>
      <c r="F1244" s="3">
        <v>411</v>
      </c>
      <c r="G1244" s="3">
        <v>414</v>
      </c>
      <c r="H1244" s="3">
        <v>417</v>
      </c>
      <c r="I1244" s="3">
        <v>0</v>
      </c>
      <c r="J1244" s="3">
        <v>0</v>
      </c>
      <c r="K1244" s="3">
        <v>0</v>
      </c>
      <c r="L1244" s="19">
        <v>-4244</v>
      </c>
      <c r="M1244" s="3" t="s">
        <v>291</v>
      </c>
    </row>
    <row r="1245" spans="1:13" ht="12.75">
      <c r="A1245" s="10">
        <v>43782</v>
      </c>
      <c r="B1245" s="3" t="s">
        <v>204</v>
      </c>
      <c r="C1245" s="3">
        <v>700</v>
      </c>
      <c r="D1245" s="3" t="s">
        <v>11</v>
      </c>
      <c r="E1245" s="3">
        <v>575</v>
      </c>
      <c r="F1245" s="3">
        <v>580</v>
      </c>
      <c r="G1245" s="3">
        <v>585</v>
      </c>
      <c r="H1245" s="3">
        <v>590</v>
      </c>
      <c r="I1245" s="3">
        <v>0</v>
      </c>
      <c r="J1245" s="3">
        <v>0</v>
      </c>
      <c r="K1245" s="3">
        <v>0</v>
      </c>
      <c r="L1245" s="19">
        <v>0</v>
      </c>
      <c r="M1245" s="3" t="s">
        <v>294</v>
      </c>
    </row>
    <row r="1246" spans="1:13" ht="12.75">
      <c r="A1246" s="10">
        <v>43782</v>
      </c>
      <c r="B1246" s="3" t="s">
        <v>219</v>
      </c>
      <c r="C1246" s="3">
        <v>4000</v>
      </c>
      <c r="D1246" s="3" t="s">
        <v>11</v>
      </c>
      <c r="E1246" s="3">
        <v>194.2</v>
      </c>
      <c r="F1246" s="3">
        <v>195</v>
      </c>
      <c r="G1246" s="3">
        <v>196</v>
      </c>
      <c r="H1246" s="3">
        <v>197</v>
      </c>
      <c r="I1246" s="3">
        <v>0</v>
      </c>
      <c r="J1246" s="3">
        <v>0</v>
      </c>
      <c r="K1246" s="3">
        <v>0</v>
      </c>
      <c r="L1246" s="19">
        <v>-4800</v>
      </c>
      <c r="M1246" s="3" t="s">
        <v>291</v>
      </c>
    </row>
    <row r="1247" spans="1:13" ht="12.75">
      <c r="A1247" s="10">
        <v>43780</v>
      </c>
      <c r="B1247" s="3" t="s">
        <v>166</v>
      </c>
      <c r="C1247" s="3">
        <v>2000</v>
      </c>
      <c r="D1247" s="3" t="s">
        <v>11</v>
      </c>
      <c r="E1247" s="3">
        <v>252.5</v>
      </c>
      <c r="F1247" s="3">
        <v>254</v>
      </c>
      <c r="G1247" s="3">
        <v>256</v>
      </c>
      <c r="H1247" s="3">
        <v>258</v>
      </c>
      <c r="I1247" s="3">
        <v>3000</v>
      </c>
      <c r="J1247" s="3">
        <v>0</v>
      </c>
      <c r="K1247" s="3">
        <v>0</v>
      </c>
      <c r="L1247" s="19">
        <v>3000</v>
      </c>
      <c r="M1247" s="3" t="s">
        <v>313</v>
      </c>
    </row>
    <row r="1248" spans="1:13" ht="12.75">
      <c r="A1248" s="10">
        <v>43780</v>
      </c>
      <c r="B1248" s="3" t="s">
        <v>47</v>
      </c>
      <c r="C1248" s="3">
        <v>1851</v>
      </c>
      <c r="D1248" s="3" t="s">
        <v>11</v>
      </c>
      <c r="E1248" s="3">
        <v>374</v>
      </c>
      <c r="F1248" s="3">
        <v>376</v>
      </c>
      <c r="G1248" s="3">
        <v>378</v>
      </c>
      <c r="H1248" s="3">
        <v>380</v>
      </c>
      <c r="I1248" s="3">
        <v>0</v>
      </c>
      <c r="J1248" s="3">
        <v>0</v>
      </c>
      <c r="K1248" s="3">
        <v>0</v>
      </c>
      <c r="L1248" s="19">
        <v>0</v>
      </c>
      <c r="M1248" s="3" t="s">
        <v>294</v>
      </c>
    </row>
    <row r="1249" spans="1:13" ht="12.75">
      <c r="A1249" s="10">
        <v>43780</v>
      </c>
      <c r="B1249" s="3" t="s">
        <v>321</v>
      </c>
      <c r="C1249" s="3">
        <v>4800</v>
      </c>
      <c r="D1249" s="3" t="s">
        <v>11</v>
      </c>
      <c r="E1249" s="3">
        <v>119.3</v>
      </c>
      <c r="F1249" s="3">
        <v>120</v>
      </c>
      <c r="G1249" s="3">
        <v>121</v>
      </c>
      <c r="H1249" s="3">
        <v>122</v>
      </c>
      <c r="I1249" s="3">
        <v>3360</v>
      </c>
      <c r="J1249" s="3">
        <v>4800</v>
      </c>
      <c r="K1249" s="3">
        <v>0</v>
      </c>
      <c r="L1249" s="19">
        <v>8160</v>
      </c>
      <c r="M1249" s="3" t="s">
        <v>292</v>
      </c>
    </row>
    <row r="1250" spans="1:13" ht="12.75">
      <c r="A1250" s="10">
        <v>43777</v>
      </c>
      <c r="B1250" s="3" t="s">
        <v>110</v>
      </c>
      <c r="C1250" s="3">
        <v>1000</v>
      </c>
      <c r="D1250" s="3" t="s">
        <v>11</v>
      </c>
      <c r="E1250" s="3">
        <v>593</v>
      </c>
      <c r="F1250" s="3">
        <v>596</v>
      </c>
      <c r="G1250" s="3">
        <v>599</v>
      </c>
      <c r="H1250" s="3">
        <v>601</v>
      </c>
      <c r="I1250" s="3">
        <v>3000</v>
      </c>
      <c r="J1250" s="3">
        <v>0</v>
      </c>
      <c r="K1250" s="3">
        <v>0</v>
      </c>
      <c r="L1250" s="19">
        <v>3000</v>
      </c>
      <c r="M1250" s="3" t="s">
        <v>313</v>
      </c>
    </row>
    <row r="1251" spans="1:13" ht="12.75">
      <c r="A1251" s="10">
        <v>43777</v>
      </c>
      <c r="B1251" s="3" t="s">
        <v>352</v>
      </c>
      <c r="C1251" s="3">
        <v>1100</v>
      </c>
      <c r="D1251" s="3" t="s">
        <v>11</v>
      </c>
      <c r="E1251" s="3">
        <v>449</v>
      </c>
      <c r="F1251" s="3">
        <v>452</v>
      </c>
      <c r="G1251" s="3">
        <v>455</v>
      </c>
      <c r="H1251" s="3">
        <v>458</v>
      </c>
      <c r="I1251" s="3">
        <v>3300</v>
      </c>
      <c r="J1251" s="3">
        <v>0</v>
      </c>
      <c r="K1251" s="3">
        <v>0</v>
      </c>
      <c r="L1251" s="19">
        <v>3300</v>
      </c>
      <c r="M1251" s="3" t="s">
        <v>313</v>
      </c>
    </row>
    <row r="1252" spans="1:13" ht="12.75">
      <c r="A1252" s="10">
        <v>43777</v>
      </c>
      <c r="B1252" s="3" t="s">
        <v>84</v>
      </c>
      <c r="C1252" s="3">
        <v>1375</v>
      </c>
      <c r="D1252" s="3" t="s">
        <v>11</v>
      </c>
      <c r="E1252" s="3">
        <v>487</v>
      </c>
      <c r="F1252" s="3">
        <v>489.5</v>
      </c>
      <c r="G1252" s="3">
        <v>492</v>
      </c>
      <c r="H1252" s="3">
        <v>495</v>
      </c>
      <c r="I1252" s="3">
        <v>3437.5</v>
      </c>
      <c r="J1252" s="3">
        <v>3437.5</v>
      </c>
      <c r="K1252" s="3">
        <v>0</v>
      </c>
      <c r="L1252" s="3">
        <v>6875</v>
      </c>
      <c r="M1252" s="3" t="s">
        <v>292</v>
      </c>
    </row>
    <row r="1253" spans="1:13" ht="12.75">
      <c r="A1253" s="10">
        <v>43776</v>
      </c>
      <c r="B1253" s="3" t="s">
        <v>110</v>
      </c>
      <c r="C1253" s="3">
        <v>1000</v>
      </c>
      <c r="D1253" s="3" t="s">
        <v>80</v>
      </c>
      <c r="E1253" s="3">
        <v>575</v>
      </c>
      <c r="F1253" s="3">
        <v>572</v>
      </c>
      <c r="G1253" s="3">
        <v>569</v>
      </c>
      <c r="H1253" s="3">
        <v>566</v>
      </c>
      <c r="I1253" s="3">
        <v>0</v>
      </c>
      <c r="J1253" s="3">
        <v>0</v>
      </c>
      <c r="K1253" s="3">
        <v>0</v>
      </c>
      <c r="L1253" s="3">
        <v>-4200</v>
      </c>
      <c r="M1253" s="3" t="s">
        <v>291</v>
      </c>
    </row>
    <row r="1254" spans="1:13" ht="12.75">
      <c r="A1254" s="10">
        <v>43776</v>
      </c>
      <c r="B1254" s="3" t="s">
        <v>55</v>
      </c>
      <c r="C1254" s="3">
        <v>3000</v>
      </c>
      <c r="D1254" s="3" t="s">
        <v>11</v>
      </c>
      <c r="E1254" s="3">
        <v>223</v>
      </c>
      <c r="F1254" s="3">
        <v>224</v>
      </c>
      <c r="G1254" s="3">
        <v>225</v>
      </c>
      <c r="H1254" s="3">
        <v>226</v>
      </c>
      <c r="I1254" s="3">
        <v>0</v>
      </c>
      <c r="J1254" s="3">
        <v>0</v>
      </c>
      <c r="K1254" s="3">
        <v>0</v>
      </c>
      <c r="L1254" s="3">
        <v>0</v>
      </c>
      <c r="M1254" s="3" t="s">
        <v>294</v>
      </c>
    </row>
    <row r="1255" spans="1:13" ht="12.75">
      <c r="A1255" s="10">
        <v>43776</v>
      </c>
      <c r="B1255" s="3" t="s">
        <v>19</v>
      </c>
      <c r="C1255" s="3">
        <v>1061</v>
      </c>
      <c r="D1255" s="3" t="s">
        <v>80</v>
      </c>
      <c r="E1255" s="3">
        <v>397</v>
      </c>
      <c r="F1255" s="3">
        <v>394</v>
      </c>
      <c r="G1255" s="3">
        <v>391</v>
      </c>
      <c r="H1255" s="3">
        <v>388</v>
      </c>
      <c r="I1255" s="3">
        <v>3183</v>
      </c>
      <c r="J1255" s="3">
        <v>3183</v>
      </c>
      <c r="K1255" s="3">
        <v>0</v>
      </c>
      <c r="L1255" s="3">
        <v>6366</v>
      </c>
      <c r="M1255" s="3" t="s">
        <v>292</v>
      </c>
    </row>
    <row r="1256" spans="1:13" ht="12.75">
      <c r="A1256" s="10">
        <v>43776</v>
      </c>
      <c r="B1256" s="3" t="s">
        <v>348</v>
      </c>
      <c r="C1256" s="3">
        <v>2000</v>
      </c>
      <c r="D1256" s="3" t="s">
        <v>11</v>
      </c>
      <c r="E1256" s="3">
        <v>224</v>
      </c>
      <c r="F1256" s="3">
        <v>225.5</v>
      </c>
      <c r="G1256" s="3">
        <v>227</v>
      </c>
      <c r="H1256" s="3">
        <v>229</v>
      </c>
      <c r="I1256" s="3">
        <v>2000</v>
      </c>
      <c r="J1256" s="3">
        <v>0</v>
      </c>
      <c r="K1256" s="3">
        <v>0</v>
      </c>
      <c r="L1256" s="3">
        <v>2000</v>
      </c>
      <c r="M1256" s="3" t="s">
        <v>361</v>
      </c>
    </row>
    <row r="1257" spans="1:13" ht="12.75">
      <c r="A1257" s="10">
        <v>43775</v>
      </c>
      <c r="B1257" s="3" t="s">
        <v>178</v>
      </c>
      <c r="C1257" s="3">
        <v>1100</v>
      </c>
      <c r="D1257" s="3" t="s">
        <v>11</v>
      </c>
      <c r="E1257" s="3">
        <v>449</v>
      </c>
      <c r="F1257" s="3">
        <v>452</v>
      </c>
      <c r="G1257" s="3">
        <v>455</v>
      </c>
      <c r="H1257" s="3">
        <v>458</v>
      </c>
      <c r="I1257" s="3">
        <v>3300</v>
      </c>
      <c r="J1257" s="3">
        <v>0</v>
      </c>
      <c r="K1257" s="3">
        <v>0</v>
      </c>
      <c r="L1257" s="3">
        <v>3300</v>
      </c>
      <c r="M1257" s="3" t="s">
        <v>313</v>
      </c>
    </row>
    <row r="1258" spans="1:13" ht="12.75">
      <c r="A1258" s="10">
        <v>43775</v>
      </c>
      <c r="B1258" s="3" t="s">
        <v>316</v>
      </c>
      <c r="C1258" s="3">
        <v>900</v>
      </c>
      <c r="D1258" s="3" t="s">
        <v>11</v>
      </c>
      <c r="E1258" s="3">
        <v>613</v>
      </c>
      <c r="F1258" s="3">
        <v>617</v>
      </c>
      <c r="G1258" s="3">
        <v>621</v>
      </c>
      <c r="H1258" s="3">
        <v>625</v>
      </c>
      <c r="I1258" s="3">
        <v>3600</v>
      </c>
      <c r="J1258" s="3">
        <v>0</v>
      </c>
      <c r="K1258" s="3">
        <v>0</v>
      </c>
      <c r="L1258" s="3">
        <v>3600</v>
      </c>
      <c r="M1258" s="3" t="s">
        <v>313</v>
      </c>
    </row>
    <row r="1259" spans="1:13" ht="12.75">
      <c r="A1259" s="10">
        <v>43775</v>
      </c>
      <c r="B1259" s="3" t="s">
        <v>314</v>
      </c>
      <c r="C1259" s="3">
        <v>1300</v>
      </c>
      <c r="D1259" s="3" t="s">
        <v>11</v>
      </c>
      <c r="E1259" s="3">
        <v>293</v>
      </c>
      <c r="F1259" s="3">
        <v>296</v>
      </c>
      <c r="G1259" s="3">
        <v>299</v>
      </c>
      <c r="H1259" s="3">
        <v>302</v>
      </c>
      <c r="I1259" s="3">
        <v>3900</v>
      </c>
      <c r="J1259" s="3">
        <v>3900</v>
      </c>
      <c r="K1259" s="3">
        <v>0</v>
      </c>
      <c r="L1259" s="3">
        <v>7800</v>
      </c>
      <c r="M1259" s="3" t="s">
        <v>292</v>
      </c>
    </row>
    <row r="1260" spans="1:13" ht="12.75">
      <c r="A1260" s="10">
        <v>43774</v>
      </c>
      <c r="B1260" s="18" t="s">
        <v>360</v>
      </c>
      <c r="C1260" s="18">
        <v>3500</v>
      </c>
      <c r="D1260" s="18" t="s">
        <v>11</v>
      </c>
      <c r="E1260" s="18">
        <v>203</v>
      </c>
      <c r="F1260" s="18">
        <v>204</v>
      </c>
      <c r="G1260" s="18">
        <v>205</v>
      </c>
      <c r="H1260" s="18">
        <v>206</v>
      </c>
      <c r="I1260" s="18">
        <v>0</v>
      </c>
      <c r="J1260" s="18">
        <v>0</v>
      </c>
      <c r="K1260" s="18">
        <v>0</v>
      </c>
      <c r="L1260" s="18">
        <v>0</v>
      </c>
      <c r="M1260" s="18" t="s">
        <v>294</v>
      </c>
    </row>
    <row r="1261" spans="1:13" ht="12.75">
      <c r="A1261" s="10">
        <v>43774</v>
      </c>
      <c r="B1261" s="3" t="s">
        <v>55</v>
      </c>
      <c r="C1261" s="3">
        <v>3000</v>
      </c>
      <c r="D1261" s="3" t="s">
        <v>11</v>
      </c>
      <c r="E1261" s="3">
        <v>321.5</v>
      </c>
      <c r="F1261" s="3">
        <v>322.5</v>
      </c>
      <c r="G1261" s="3">
        <v>323.5</v>
      </c>
      <c r="H1261" s="3">
        <v>324.5</v>
      </c>
      <c r="I1261" s="3">
        <v>3000</v>
      </c>
      <c r="J1261" s="3">
        <v>0</v>
      </c>
      <c r="K1261" s="3">
        <v>0</v>
      </c>
      <c r="L1261" s="3">
        <v>3000</v>
      </c>
      <c r="M1261" s="3" t="s">
        <v>313</v>
      </c>
    </row>
    <row r="1262" spans="1:13" ht="12.75">
      <c r="A1262" s="10">
        <v>43774</v>
      </c>
      <c r="B1262" s="3" t="s">
        <v>51</v>
      </c>
      <c r="C1262" s="3">
        <v>1800</v>
      </c>
      <c r="D1262" s="3" t="s">
        <v>80</v>
      </c>
      <c r="E1262" s="3">
        <v>266</v>
      </c>
      <c r="F1262" s="3">
        <v>264</v>
      </c>
      <c r="G1262" s="3">
        <v>262</v>
      </c>
      <c r="H1262" s="3">
        <v>260</v>
      </c>
      <c r="I1262" s="3">
        <v>3600</v>
      </c>
      <c r="J1262" s="3">
        <v>3600</v>
      </c>
      <c r="K1262" s="3">
        <v>3600</v>
      </c>
      <c r="L1262" s="3">
        <v>10800</v>
      </c>
      <c r="M1262" s="3" t="s">
        <v>290</v>
      </c>
    </row>
    <row r="1263" spans="1:13" ht="12.75">
      <c r="A1263" s="10">
        <v>43774</v>
      </c>
      <c r="B1263" s="3" t="s">
        <v>355</v>
      </c>
      <c r="C1263" s="3">
        <v>3000</v>
      </c>
      <c r="D1263" s="3" t="s">
        <v>11</v>
      </c>
      <c r="E1263" s="3">
        <v>175</v>
      </c>
      <c r="F1263" s="3">
        <v>176</v>
      </c>
      <c r="G1263" s="3">
        <v>177</v>
      </c>
      <c r="H1263" s="3">
        <v>178</v>
      </c>
      <c r="I1263" s="3">
        <v>3000</v>
      </c>
      <c r="J1263" s="3">
        <v>0</v>
      </c>
      <c r="K1263" s="3">
        <v>0</v>
      </c>
      <c r="L1263" s="3">
        <v>3000</v>
      </c>
      <c r="M1263" s="3" t="s">
        <v>313</v>
      </c>
    </row>
    <row r="1264" spans="1:13" ht="12.75">
      <c r="A1264" s="10">
        <v>43773</v>
      </c>
      <c r="B1264" s="3" t="s">
        <v>19</v>
      </c>
      <c r="C1264" s="3">
        <v>1061</v>
      </c>
      <c r="D1264" s="3" t="s">
        <v>11</v>
      </c>
      <c r="E1264" s="3">
        <v>418</v>
      </c>
      <c r="F1264" s="3">
        <v>421</v>
      </c>
      <c r="G1264" s="3">
        <v>426</v>
      </c>
      <c r="H1264" s="3">
        <v>0</v>
      </c>
      <c r="I1264" s="3">
        <v>3183</v>
      </c>
      <c r="J1264" s="3">
        <v>0</v>
      </c>
      <c r="K1264" s="3">
        <v>0</v>
      </c>
      <c r="L1264" s="3">
        <v>3183</v>
      </c>
      <c r="M1264" s="3" t="s">
        <v>313</v>
      </c>
    </row>
    <row r="1265" spans="1:13" ht="12.75">
      <c r="A1265" s="10">
        <v>43773</v>
      </c>
      <c r="B1265" s="3" t="s">
        <v>212</v>
      </c>
      <c r="C1265" s="3">
        <v>3500</v>
      </c>
      <c r="D1265" s="3" t="s">
        <v>11</v>
      </c>
      <c r="E1265" s="3">
        <v>203</v>
      </c>
      <c r="F1265" s="3">
        <v>204.5</v>
      </c>
      <c r="G1265" s="3">
        <v>206</v>
      </c>
      <c r="H1265" s="3">
        <v>0</v>
      </c>
      <c r="I1265" s="3">
        <v>5250</v>
      </c>
      <c r="J1265" s="3">
        <v>0</v>
      </c>
      <c r="K1265" s="3">
        <v>0</v>
      </c>
      <c r="L1265" s="3">
        <v>5250</v>
      </c>
      <c r="M1265" s="3" t="s">
        <v>313</v>
      </c>
    </row>
    <row r="1266" spans="1:13" ht="12.75">
      <c r="A1266" s="10">
        <v>43770</v>
      </c>
      <c r="B1266" s="3" t="s">
        <v>348</v>
      </c>
      <c r="C1266" s="3">
        <v>2000</v>
      </c>
      <c r="D1266" s="3" t="s">
        <v>11</v>
      </c>
      <c r="E1266" s="3">
        <v>199</v>
      </c>
      <c r="F1266" s="3">
        <v>200.5</v>
      </c>
      <c r="G1266" s="3">
        <v>202</v>
      </c>
      <c r="H1266" s="3">
        <v>204</v>
      </c>
      <c r="I1266" s="3">
        <v>3000</v>
      </c>
      <c r="J1266" s="3">
        <v>3000</v>
      </c>
      <c r="K1266" s="3">
        <v>4000</v>
      </c>
      <c r="L1266" s="3">
        <v>10000</v>
      </c>
      <c r="M1266" s="3" t="s">
        <v>290</v>
      </c>
    </row>
    <row r="1267" spans="1:13" ht="12.75">
      <c r="A1267" s="10">
        <v>43770</v>
      </c>
      <c r="B1267" s="3" t="s">
        <v>209</v>
      </c>
      <c r="C1267" s="3">
        <v>700</v>
      </c>
      <c r="D1267" s="3" t="s">
        <v>80</v>
      </c>
      <c r="E1267" s="3">
        <v>755</v>
      </c>
      <c r="F1267" s="3">
        <v>750</v>
      </c>
      <c r="G1267" s="3">
        <v>745</v>
      </c>
      <c r="H1267" s="3">
        <v>740</v>
      </c>
      <c r="I1267" s="3">
        <v>0</v>
      </c>
      <c r="J1267" s="3">
        <v>0</v>
      </c>
      <c r="K1267" s="3">
        <v>0</v>
      </c>
      <c r="L1267" s="3">
        <v>0</v>
      </c>
      <c r="M1267" s="3" t="s">
        <v>294</v>
      </c>
    </row>
    <row r="1268" spans="1:13" ht="12.75">
      <c r="A1268" s="10">
        <v>43770</v>
      </c>
      <c r="B1268" s="3" t="s">
        <v>19</v>
      </c>
      <c r="C1268" s="3">
        <v>1061</v>
      </c>
      <c r="D1268" s="3" t="s">
        <v>11</v>
      </c>
      <c r="E1268" s="3">
        <v>385</v>
      </c>
      <c r="F1268" s="3">
        <v>388</v>
      </c>
      <c r="G1268" s="3">
        <v>394</v>
      </c>
      <c r="H1268" s="3">
        <v>0</v>
      </c>
      <c r="I1268" s="3">
        <v>3183</v>
      </c>
      <c r="J1268" s="3">
        <v>0</v>
      </c>
      <c r="K1268" s="3">
        <v>0</v>
      </c>
      <c r="L1268" s="19">
        <v>3183</v>
      </c>
      <c r="M1268" s="3" t="s">
        <v>313</v>
      </c>
    </row>
    <row r="1269" spans="1:13" ht="12.75">
      <c r="A1269" s="10">
        <v>43769</v>
      </c>
      <c r="B1269" s="3" t="s">
        <v>331</v>
      </c>
      <c r="C1269" s="3">
        <v>1200</v>
      </c>
      <c r="D1269" s="3" t="s">
        <v>11</v>
      </c>
      <c r="E1269" s="3">
        <v>687</v>
      </c>
      <c r="F1269" s="3">
        <v>690</v>
      </c>
      <c r="G1269" s="3">
        <v>693</v>
      </c>
      <c r="H1269" s="3">
        <v>697</v>
      </c>
      <c r="I1269" s="3">
        <v>3600</v>
      </c>
      <c r="J1269" s="3">
        <v>3600</v>
      </c>
      <c r="K1269" s="3">
        <v>0</v>
      </c>
      <c r="L1269" s="19">
        <v>7200</v>
      </c>
      <c r="M1269" s="3" t="s">
        <v>292</v>
      </c>
    </row>
    <row r="1270" spans="1:13" ht="12.75">
      <c r="A1270" s="10">
        <v>43769</v>
      </c>
      <c r="B1270" s="3" t="s">
        <v>55</v>
      </c>
      <c r="C1270" s="3">
        <v>3000</v>
      </c>
      <c r="D1270" s="3" t="s">
        <v>11</v>
      </c>
      <c r="E1270" s="3">
        <v>299</v>
      </c>
      <c r="F1270" s="3">
        <v>300</v>
      </c>
      <c r="G1270" s="3">
        <v>301</v>
      </c>
      <c r="H1270" s="3">
        <v>302</v>
      </c>
      <c r="I1270" s="3">
        <v>3000</v>
      </c>
      <c r="J1270" s="3">
        <v>3000</v>
      </c>
      <c r="K1270" s="3">
        <v>3000</v>
      </c>
      <c r="L1270" s="19">
        <v>9000</v>
      </c>
      <c r="M1270" s="3" t="s">
        <v>290</v>
      </c>
    </row>
    <row r="1271" spans="1:13" ht="12.75">
      <c r="A1271" s="10">
        <v>43769</v>
      </c>
      <c r="B1271" s="3" t="s">
        <v>212</v>
      </c>
      <c r="C1271" s="3">
        <v>3500</v>
      </c>
      <c r="D1271" s="3" t="s">
        <v>11</v>
      </c>
      <c r="E1271" s="3">
        <v>189</v>
      </c>
      <c r="F1271" s="3">
        <v>190</v>
      </c>
      <c r="G1271" s="3">
        <v>191</v>
      </c>
      <c r="H1271" s="3">
        <v>192</v>
      </c>
      <c r="I1271" s="3">
        <v>0</v>
      </c>
      <c r="J1271" s="3">
        <v>0</v>
      </c>
      <c r="K1271" s="3">
        <v>0</v>
      </c>
      <c r="L1271" s="19">
        <v>0</v>
      </c>
      <c r="M1271" s="3" t="s">
        <v>293</v>
      </c>
    </row>
    <row r="1272" spans="1:13" ht="12.75">
      <c r="A1272" s="10">
        <v>43769</v>
      </c>
      <c r="B1272" s="3" t="s">
        <v>314</v>
      </c>
      <c r="C1272" s="3">
        <v>1300</v>
      </c>
      <c r="D1272" s="3" t="s">
        <v>11</v>
      </c>
      <c r="E1272" s="3">
        <v>241</v>
      </c>
      <c r="F1272" s="3">
        <v>244</v>
      </c>
      <c r="G1272" s="3">
        <v>247</v>
      </c>
      <c r="H1272" s="3">
        <v>250</v>
      </c>
      <c r="I1272" s="3">
        <v>3900</v>
      </c>
      <c r="J1272" s="3">
        <v>3900</v>
      </c>
      <c r="K1272" s="3">
        <v>3900</v>
      </c>
      <c r="L1272" s="19">
        <v>11700</v>
      </c>
      <c r="M1272" s="3" t="s">
        <v>290</v>
      </c>
    </row>
    <row r="1273" spans="1:13" ht="12.75">
      <c r="A1273" s="10">
        <v>43768</v>
      </c>
      <c r="B1273" s="3" t="s">
        <v>325</v>
      </c>
      <c r="C1273" s="3">
        <v>600</v>
      </c>
      <c r="D1273" s="3" t="s">
        <v>11</v>
      </c>
      <c r="E1273" s="3">
        <v>1008</v>
      </c>
      <c r="F1273" s="3">
        <v>1013</v>
      </c>
      <c r="G1273" s="3">
        <v>1018</v>
      </c>
      <c r="H1273" s="3">
        <v>1023</v>
      </c>
      <c r="I1273" s="3">
        <v>0</v>
      </c>
      <c r="J1273" s="3">
        <v>0</v>
      </c>
      <c r="K1273" s="3">
        <v>0</v>
      </c>
      <c r="L1273" s="19">
        <v>-4200</v>
      </c>
      <c r="M1273" s="3" t="s">
        <v>291</v>
      </c>
    </row>
    <row r="1274" spans="1:13" ht="12.75">
      <c r="A1274" s="10">
        <v>43768</v>
      </c>
      <c r="B1274" s="3" t="s">
        <v>314</v>
      </c>
      <c r="C1274" s="3">
        <v>1300</v>
      </c>
      <c r="D1274" s="3" t="s">
        <v>11</v>
      </c>
      <c r="E1274" s="3">
        <v>246</v>
      </c>
      <c r="F1274" s="3">
        <v>249</v>
      </c>
      <c r="G1274" s="3">
        <v>252</v>
      </c>
      <c r="H1274" s="3">
        <v>255</v>
      </c>
      <c r="I1274" s="3">
        <v>0</v>
      </c>
      <c r="J1274" s="3">
        <v>0</v>
      </c>
      <c r="K1274" s="3">
        <v>0</v>
      </c>
      <c r="L1274" s="19">
        <v>0</v>
      </c>
      <c r="M1274" s="3" t="s">
        <v>294</v>
      </c>
    </row>
    <row r="1275" spans="1:13" ht="12.75">
      <c r="A1275" s="10">
        <v>43768</v>
      </c>
      <c r="B1275" s="3" t="s">
        <v>328</v>
      </c>
      <c r="C1275" s="3">
        <v>750</v>
      </c>
      <c r="D1275" s="3" t="s">
        <v>11</v>
      </c>
      <c r="E1275" s="3">
        <v>728</v>
      </c>
      <c r="F1275" s="3">
        <v>733</v>
      </c>
      <c r="G1275" s="3">
        <v>738</v>
      </c>
      <c r="H1275" s="3">
        <v>743</v>
      </c>
      <c r="I1275" s="3">
        <v>0</v>
      </c>
      <c r="J1275" s="3">
        <v>0</v>
      </c>
      <c r="K1275" s="3">
        <v>0</v>
      </c>
      <c r="L1275" s="19">
        <v>-5250</v>
      </c>
      <c r="M1275" s="3" t="s">
        <v>291</v>
      </c>
    </row>
    <row r="1276" spans="1:13" ht="12.75">
      <c r="A1276" s="10">
        <v>43767</v>
      </c>
      <c r="B1276" s="3" t="s">
        <v>10</v>
      </c>
      <c r="C1276" s="3">
        <v>1000</v>
      </c>
      <c r="D1276" s="3" t="s">
        <v>11</v>
      </c>
      <c r="E1276" s="3">
        <v>474</v>
      </c>
      <c r="F1276" s="3">
        <v>477</v>
      </c>
      <c r="G1276" s="3">
        <v>480</v>
      </c>
      <c r="H1276" s="3">
        <v>483</v>
      </c>
      <c r="I1276" s="3">
        <v>3000</v>
      </c>
      <c r="J1276" s="3">
        <v>0</v>
      </c>
      <c r="K1276" s="3">
        <v>0</v>
      </c>
      <c r="L1276" s="19">
        <v>3000</v>
      </c>
      <c r="M1276" s="3" t="s">
        <v>313</v>
      </c>
    </row>
    <row r="1277" spans="1:13" ht="12.75">
      <c r="A1277" s="10">
        <v>43767</v>
      </c>
      <c r="B1277" s="3" t="s">
        <v>212</v>
      </c>
      <c r="C1277" s="3">
        <v>3500</v>
      </c>
      <c r="D1277" s="3" t="s">
        <v>11</v>
      </c>
      <c r="E1277" s="3">
        <v>188</v>
      </c>
      <c r="F1277" s="3">
        <v>189</v>
      </c>
      <c r="G1277" s="3">
        <v>190</v>
      </c>
      <c r="H1277" s="3">
        <v>191</v>
      </c>
      <c r="I1277" s="3">
        <v>0</v>
      </c>
      <c r="J1277" s="3">
        <v>0</v>
      </c>
      <c r="K1277" s="3">
        <v>0</v>
      </c>
      <c r="L1277" s="19">
        <v>-5250</v>
      </c>
      <c r="M1277" s="3" t="s">
        <v>291</v>
      </c>
    </row>
    <row r="1278" spans="1:13" ht="12.75">
      <c r="A1278" s="10">
        <v>43767</v>
      </c>
      <c r="B1278" s="3" t="s">
        <v>166</v>
      </c>
      <c r="C1278" s="3">
        <v>2000</v>
      </c>
      <c r="D1278" s="3" t="s">
        <v>11</v>
      </c>
      <c r="E1278" s="3">
        <v>226.5</v>
      </c>
      <c r="F1278" s="3">
        <v>228</v>
      </c>
      <c r="G1278" s="3">
        <v>230.5</v>
      </c>
      <c r="H1278" s="3">
        <v>232</v>
      </c>
      <c r="I1278" s="3">
        <v>3000</v>
      </c>
      <c r="J1278" s="3">
        <v>5000</v>
      </c>
      <c r="K1278" s="3">
        <v>3000</v>
      </c>
      <c r="L1278" s="19">
        <v>11000</v>
      </c>
      <c r="M1278" s="3" t="s">
        <v>290</v>
      </c>
    </row>
    <row r="1279" spans="1:13" ht="12.75">
      <c r="A1279" s="10">
        <v>43763</v>
      </c>
      <c r="B1279" s="3" t="s">
        <v>197</v>
      </c>
      <c r="C1279" s="3">
        <v>2400</v>
      </c>
      <c r="D1279" s="3" t="s">
        <v>11</v>
      </c>
      <c r="E1279" s="3">
        <v>255</v>
      </c>
      <c r="F1279" s="3">
        <v>257</v>
      </c>
      <c r="G1279" s="3">
        <v>259</v>
      </c>
      <c r="H1279" s="3">
        <v>0</v>
      </c>
      <c r="I1279" s="3">
        <v>0</v>
      </c>
      <c r="J1279" s="3">
        <v>0</v>
      </c>
      <c r="K1279" s="3">
        <v>0</v>
      </c>
      <c r="L1279" s="19">
        <v>0</v>
      </c>
      <c r="M1279" s="3" t="s">
        <v>294</v>
      </c>
    </row>
    <row r="1280" spans="1:13" ht="12.75">
      <c r="A1280" s="10">
        <v>43763</v>
      </c>
      <c r="B1280" s="3" t="s">
        <v>170</v>
      </c>
      <c r="C1280" s="3">
        <v>3300</v>
      </c>
      <c r="D1280" s="3" t="s">
        <v>11</v>
      </c>
      <c r="E1280" s="3">
        <v>112.5</v>
      </c>
      <c r="F1280" s="3">
        <v>113.5</v>
      </c>
      <c r="G1280" s="3">
        <v>114.5</v>
      </c>
      <c r="H1280" s="3">
        <v>115.5</v>
      </c>
      <c r="I1280" s="3">
        <v>0</v>
      </c>
      <c r="J1280" s="3">
        <v>0</v>
      </c>
      <c r="K1280" s="3">
        <v>0</v>
      </c>
      <c r="L1280" s="19">
        <v>-4950</v>
      </c>
      <c r="M1280" s="3" t="s">
        <v>291</v>
      </c>
    </row>
    <row r="1281" spans="1:13" ht="12.75">
      <c r="A1281" s="10">
        <v>43763</v>
      </c>
      <c r="B1281" s="3" t="s">
        <v>212</v>
      </c>
      <c r="C1281" s="3">
        <v>3000</v>
      </c>
      <c r="D1281" s="3" t="s">
        <v>11</v>
      </c>
      <c r="E1281" s="3">
        <v>183</v>
      </c>
      <c r="F1281" s="3">
        <v>184</v>
      </c>
      <c r="G1281" s="3">
        <v>185</v>
      </c>
      <c r="H1281" s="3">
        <v>186</v>
      </c>
      <c r="I1281" s="3">
        <v>0</v>
      </c>
      <c r="J1281" s="3">
        <v>0</v>
      </c>
      <c r="K1281" s="3">
        <v>0</v>
      </c>
      <c r="L1281" s="3">
        <v>-4500</v>
      </c>
      <c r="M1281" s="18" t="s">
        <v>291</v>
      </c>
    </row>
    <row r="1282" spans="1:13" ht="12.75">
      <c r="A1282" s="10">
        <v>43763</v>
      </c>
      <c r="B1282" s="3" t="s">
        <v>55</v>
      </c>
      <c r="C1282" s="3">
        <v>3000</v>
      </c>
      <c r="D1282" s="3" t="s">
        <v>11</v>
      </c>
      <c r="E1282" s="3">
        <v>268</v>
      </c>
      <c r="F1282" s="3">
        <v>269</v>
      </c>
      <c r="G1282" s="3">
        <v>270</v>
      </c>
      <c r="H1282" s="3">
        <v>271</v>
      </c>
      <c r="I1282" s="3">
        <v>3000</v>
      </c>
      <c r="J1282" s="3">
        <v>3000</v>
      </c>
      <c r="K1282" s="3">
        <v>3000</v>
      </c>
      <c r="L1282" s="19">
        <v>9000</v>
      </c>
      <c r="M1282" s="3" t="s">
        <v>290</v>
      </c>
    </row>
    <row r="1283" spans="1:13" ht="12.75">
      <c r="A1283" s="10">
        <v>43762</v>
      </c>
      <c r="B1283" s="3" t="s">
        <v>316</v>
      </c>
      <c r="C1283" s="3">
        <v>900</v>
      </c>
      <c r="D1283" s="3" t="s">
        <v>11</v>
      </c>
      <c r="E1283" s="3">
        <v>605</v>
      </c>
      <c r="F1283" s="3">
        <v>609</v>
      </c>
      <c r="G1283" s="3">
        <v>613</v>
      </c>
      <c r="H1283" s="3">
        <v>617</v>
      </c>
      <c r="I1283" s="3">
        <v>0</v>
      </c>
      <c r="J1283" s="3">
        <v>0</v>
      </c>
      <c r="K1283" s="3">
        <v>0</v>
      </c>
      <c r="L1283" s="19">
        <v>-4500</v>
      </c>
      <c r="M1283" s="3" t="s">
        <v>291</v>
      </c>
    </row>
    <row r="1284" spans="1:13" ht="12.75">
      <c r="A1284" s="10">
        <v>43762</v>
      </c>
      <c r="B1284" s="3" t="s">
        <v>170</v>
      </c>
      <c r="C1284" s="3">
        <v>3300</v>
      </c>
      <c r="D1284" s="3" t="s">
        <v>11</v>
      </c>
      <c r="E1284" s="3">
        <v>109</v>
      </c>
      <c r="F1284" s="3">
        <v>110</v>
      </c>
      <c r="G1284" s="3">
        <v>111</v>
      </c>
      <c r="H1284" s="3">
        <v>112</v>
      </c>
      <c r="I1284" s="3">
        <v>3300</v>
      </c>
      <c r="J1284" s="3">
        <v>3300</v>
      </c>
      <c r="K1284" s="3">
        <v>0</v>
      </c>
      <c r="L1284" s="19">
        <v>6600</v>
      </c>
      <c r="M1284" s="3" t="s">
        <v>292</v>
      </c>
    </row>
    <row r="1285" spans="1:13" ht="12.75">
      <c r="A1285" s="10">
        <v>43762</v>
      </c>
      <c r="B1285" s="3" t="s">
        <v>355</v>
      </c>
      <c r="C1285" s="3">
        <v>3000</v>
      </c>
      <c r="D1285" s="3" t="s">
        <v>11</v>
      </c>
      <c r="E1285" s="3">
        <v>135</v>
      </c>
      <c r="F1285" s="3">
        <v>136</v>
      </c>
      <c r="G1285" s="3">
        <v>137</v>
      </c>
      <c r="H1285" s="3">
        <v>138</v>
      </c>
      <c r="I1285" s="3">
        <v>0</v>
      </c>
      <c r="J1285" s="3">
        <v>0</v>
      </c>
      <c r="K1285" s="3">
        <v>0</v>
      </c>
      <c r="L1285" s="19">
        <v>0</v>
      </c>
      <c r="M1285" s="3" t="s">
        <v>294</v>
      </c>
    </row>
    <row r="1286" spans="1:13" ht="12.75">
      <c r="A1286" s="10">
        <v>43762</v>
      </c>
      <c r="B1286" s="3" t="s">
        <v>115</v>
      </c>
      <c r="C1286" s="3">
        <v>1200</v>
      </c>
      <c r="D1286" s="3" t="s">
        <v>11</v>
      </c>
      <c r="E1286" s="3">
        <v>741</v>
      </c>
      <c r="F1286" s="3">
        <v>744</v>
      </c>
      <c r="G1286" s="3">
        <v>747</v>
      </c>
      <c r="H1286" s="3">
        <v>750</v>
      </c>
      <c r="I1286" s="3">
        <v>3600</v>
      </c>
      <c r="J1286" s="3">
        <v>0</v>
      </c>
      <c r="K1286" s="3">
        <v>0</v>
      </c>
      <c r="L1286" s="19">
        <v>3600</v>
      </c>
      <c r="M1286" s="3" t="s">
        <v>313</v>
      </c>
    </row>
    <row r="1287" spans="1:13" ht="12.75">
      <c r="A1287" s="10">
        <v>43761</v>
      </c>
      <c r="B1287" s="3" t="s">
        <v>331</v>
      </c>
      <c r="C1287" s="3">
        <v>1200</v>
      </c>
      <c r="D1287" s="3" t="s">
        <v>11</v>
      </c>
      <c r="E1287" s="3">
        <v>654</v>
      </c>
      <c r="F1287" s="3">
        <v>657</v>
      </c>
      <c r="G1287" s="3">
        <v>660</v>
      </c>
      <c r="H1287" s="3">
        <v>663</v>
      </c>
      <c r="I1287" s="3">
        <v>3600</v>
      </c>
      <c r="J1287" s="3">
        <v>0</v>
      </c>
      <c r="K1287" s="3">
        <v>0</v>
      </c>
      <c r="L1287" s="19">
        <v>3600</v>
      </c>
      <c r="M1287" s="3" t="s">
        <v>313</v>
      </c>
    </row>
    <row r="1288" spans="1:13" ht="12.75">
      <c r="A1288" s="10">
        <v>43761</v>
      </c>
      <c r="B1288" s="3" t="s">
        <v>212</v>
      </c>
      <c r="C1288" s="3">
        <v>3500</v>
      </c>
      <c r="D1288" s="3" t="s">
        <v>11</v>
      </c>
      <c r="E1288" s="3">
        <v>186</v>
      </c>
      <c r="F1288" s="3">
        <v>187</v>
      </c>
      <c r="G1288" s="3">
        <v>188</v>
      </c>
      <c r="H1288" s="3">
        <v>189</v>
      </c>
      <c r="I1288" s="3">
        <v>3500</v>
      </c>
      <c r="J1288" s="3">
        <v>0</v>
      </c>
      <c r="K1288" s="3">
        <v>0</v>
      </c>
      <c r="L1288" s="19">
        <v>3500</v>
      </c>
      <c r="M1288" s="3" t="s">
        <v>313</v>
      </c>
    </row>
    <row r="1289" spans="1:13" ht="12.75">
      <c r="A1289" s="10">
        <v>43761</v>
      </c>
      <c r="B1289" s="3" t="s">
        <v>55</v>
      </c>
      <c r="C1289" s="3">
        <v>3000</v>
      </c>
      <c r="D1289" s="3" t="s">
        <v>11</v>
      </c>
      <c r="E1289" s="3">
        <v>275.5</v>
      </c>
      <c r="F1289" s="3">
        <v>276.5</v>
      </c>
      <c r="G1289" s="3">
        <v>277.5</v>
      </c>
      <c r="H1289" s="3">
        <v>278.5</v>
      </c>
      <c r="I1289" s="3">
        <v>3000</v>
      </c>
      <c r="J1289" s="3">
        <v>3000</v>
      </c>
      <c r="K1289" s="3">
        <v>0</v>
      </c>
      <c r="L1289" s="19">
        <v>6000</v>
      </c>
      <c r="M1289" s="3" t="s">
        <v>292</v>
      </c>
    </row>
    <row r="1290" spans="1:13" ht="12.75">
      <c r="A1290" s="10">
        <v>43761</v>
      </c>
      <c r="B1290" s="3" t="s">
        <v>355</v>
      </c>
      <c r="C1290" s="3">
        <v>3000</v>
      </c>
      <c r="D1290" s="3" t="s">
        <v>80</v>
      </c>
      <c r="E1290" s="3">
        <v>128.5</v>
      </c>
      <c r="F1290" s="3">
        <v>127.5</v>
      </c>
      <c r="G1290" s="3">
        <v>126.5</v>
      </c>
      <c r="H1290" s="3">
        <v>125.5</v>
      </c>
      <c r="I1290" s="3">
        <v>0</v>
      </c>
      <c r="J1290" s="3">
        <v>0</v>
      </c>
      <c r="K1290" s="3">
        <v>0</v>
      </c>
      <c r="L1290" s="19">
        <v>-4500</v>
      </c>
      <c r="M1290" s="3" t="s">
        <v>291</v>
      </c>
    </row>
    <row r="1291" spans="1:13" ht="12.75">
      <c r="A1291" s="10">
        <v>43760</v>
      </c>
      <c r="B1291" s="3" t="s">
        <v>359</v>
      </c>
      <c r="C1291" s="3">
        <v>600</v>
      </c>
      <c r="D1291" s="3" t="s">
        <v>11</v>
      </c>
      <c r="E1291" s="3">
        <v>460</v>
      </c>
      <c r="F1291" s="3">
        <v>465</v>
      </c>
      <c r="G1291" s="3">
        <v>470</v>
      </c>
      <c r="H1291" s="3">
        <v>0</v>
      </c>
      <c r="I1291" s="3">
        <v>0</v>
      </c>
      <c r="J1291" s="3">
        <v>0</v>
      </c>
      <c r="K1291" s="3">
        <v>0</v>
      </c>
      <c r="L1291" s="19">
        <v>0</v>
      </c>
      <c r="M1291" s="3" t="s">
        <v>294</v>
      </c>
    </row>
    <row r="1292" spans="1:13" s="34" customFormat="1" ht="12.75">
      <c r="A1292" s="10">
        <v>43760</v>
      </c>
      <c r="B1292" s="18" t="s">
        <v>212</v>
      </c>
      <c r="C1292" s="18">
        <v>3500</v>
      </c>
      <c r="D1292" s="18" t="s">
        <v>11</v>
      </c>
      <c r="E1292" s="18">
        <v>191</v>
      </c>
      <c r="F1292" s="18">
        <v>192</v>
      </c>
      <c r="G1292" s="18">
        <v>193</v>
      </c>
      <c r="H1292" s="33">
        <v>194</v>
      </c>
      <c r="I1292" s="33">
        <v>0</v>
      </c>
      <c r="J1292" s="33">
        <v>0</v>
      </c>
      <c r="K1292" s="18">
        <v>0</v>
      </c>
      <c r="L1292" s="34">
        <v>-5250</v>
      </c>
      <c r="M1292" s="18" t="s">
        <v>291</v>
      </c>
    </row>
    <row r="1293" spans="1:13" ht="12.75">
      <c r="A1293" s="10">
        <v>43760</v>
      </c>
      <c r="B1293" s="3" t="s">
        <v>253</v>
      </c>
      <c r="C1293" s="3">
        <v>2500</v>
      </c>
      <c r="D1293" s="3" t="s">
        <v>11</v>
      </c>
      <c r="E1293" s="3">
        <v>427</v>
      </c>
      <c r="F1293" s="3">
        <v>428.5</v>
      </c>
      <c r="G1293" s="3">
        <v>430</v>
      </c>
      <c r="H1293" s="3">
        <v>432</v>
      </c>
      <c r="I1293" s="3">
        <v>0</v>
      </c>
      <c r="J1293" s="3">
        <v>0</v>
      </c>
      <c r="K1293" s="3">
        <v>0</v>
      </c>
      <c r="L1293" s="19">
        <v>-5000</v>
      </c>
      <c r="M1293" s="3" t="s">
        <v>291</v>
      </c>
    </row>
    <row r="1294" spans="1:13" ht="12.75">
      <c r="A1294" s="10">
        <v>43756</v>
      </c>
      <c r="B1294" s="3" t="s">
        <v>185</v>
      </c>
      <c r="C1294" s="3">
        <v>1200</v>
      </c>
      <c r="D1294" s="3" t="s">
        <v>11</v>
      </c>
      <c r="E1294" s="3">
        <v>714</v>
      </c>
      <c r="F1294" s="3">
        <v>717</v>
      </c>
      <c r="G1294" s="3">
        <v>720</v>
      </c>
      <c r="H1294" s="3">
        <v>723</v>
      </c>
      <c r="I1294" s="3">
        <v>3600</v>
      </c>
      <c r="J1294" s="3">
        <v>0</v>
      </c>
      <c r="K1294" s="3">
        <v>0</v>
      </c>
      <c r="L1294" s="19">
        <v>3600</v>
      </c>
      <c r="M1294" s="3" t="s">
        <v>313</v>
      </c>
    </row>
    <row r="1295" spans="1:13" ht="12.75">
      <c r="A1295" s="10">
        <v>43756</v>
      </c>
      <c r="B1295" s="3" t="s">
        <v>344</v>
      </c>
      <c r="C1295" s="3">
        <v>1200</v>
      </c>
      <c r="D1295" s="3" t="s">
        <v>11</v>
      </c>
      <c r="E1295" s="3">
        <v>294</v>
      </c>
      <c r="F1295" s="3">
        <v>297</v>
      </c>
      <c r="G1295" s="3">
        <v>300</v>
      </c>
      <c r="H1295" s="3">
        <v>303</v>
      </c>
      <c r="I1295" s="3">
        <v>0</v>
      </c>
      <c r="J1295" s="3">
        <v>0</v>
      </c>
      <c r="K1295" s="3">
        <v>0</v>
      </c>
      <c r="L1295" s="19">
        <v>-4800</v>
      </c>
      <c r="M1295" s="3" t="s">
        <v>291</v>
      </c>
    </row>
    <row r="1296" spans="1:13" ht="12.75">
      <c r="A1296" s="10">
        <v>43756</v>
      </c>
      <c r="B1296" s="3" t="s">
        <v>55</v>
      </c>
      <c r="C1296" s="3">
        <v>3000</v>
      </c>
      <c r="D1296" s="3" t="s">
        <v>11</v>
      </c>
      <c r="E1296" s="3">
        <v>266</v>
      </c>
      <c r="F1296" s="3">
        <v>267</v>
      </c>
      <c r="G1296" s="3">
        <v>268</v>
      </c>
      <c r="H1296" s="3">
        <v>269</v>
      </c>
      <c r="I1296" s="3">
        <v>3000</v>
      </c>
      <c r="J1296" s="3">
        <v>3000</v>
      </c>
      <c r="K1296" s="3">
        <v>3000</v>
      </c>
      <c r="L1296" s="19">
        <v>9000</v>
      </c>
      <c r="M1296" s="3" t="s">
        <v>290</v>
      </c>
    </row>
    <row r="1297" spans="1:13" ht="12.75">
      <c r="A1297" s="10">
        <v>43756</v>
      </c>
      <c r="B1297" s="3" t="s">
        <v>282</v>
      </c>
      <c r="C1297" s="3">
        <v>3200</v>
      </c>
      <c r="D1297" s="3" t="s">
        <v>11</v>
      </c>
      <c r="E1297" s="3">
        <v>250</v>
      </c>
      <c r="F1297" s="3">
        <v>251</v>
      </c>
      <c r="G1297" s="3">
        <v>252</v>
      </c>
      <c r="H1297" s="3">
        <v>253</v>
      </c>
      <c r="I1297" s="3">
        <v>3200</v>
      </c>
      <c r="J1297" s="3">
        <v>0</v>
      </c>
      <c r="K1297" s="3">
        <v>0</v>
      </c>
      <c r="L1297" s="19">
        <v>3200</v>
      </c>
      <c r="M1297" s="3" t="s">
        <v>313</v>
      </c>
    </row>
    <row r="1298" spans="1:13" ht="12.75">
      <c r="A1298" s="10">
        <v>43755</v>
      </c>
      <c r="B1298" s="3" t="s">
        <v>185</v>
      </c>
      <c r="C1298" s="3">
        <v>1200</v>
      </c>
      <c r="D1298" s="3" t="s">
        <v>11</v>
      </c>
      <c r="E1298" s="3">
        <v>710</v>
      </c>
      <c r="F1298" s="3">
        <v>713</v>
      </c>
      <c r="G1298" s="3">
        <v>716</v>
      </c>
      <c r="H1298" s="3">
        <v>719</v>
      </c>
      <c r="I1298" s="3">
        <v>3600</v>
      </c>
      <c r="J1298" s="3">
        <v>0</v>
      </c>
      <c r="K1298" s="3">
        <v>0</v>
      </c>
      <c r="L1298" s="19">
        <v>3600</v>
      </c>
      <c r="M1298" s="3" t="s">
        <v>313</v>
      </c>
    </row>
    <row r="1299" spans="1:13" ht="12.75">
      <c r="A1299" s="10">
        <v>43755</v>
      </c>
      <c r="B1299" s="3" t="s">
        <v>55</v>
      </c>
      <c r="C1299" s="3">
        <v>3000</v>
      </c>
      <c r="D1299" s="3" t="s">
        <v>11</v>
      </c>
      <c r="E1299" s="3">
        <v>262</v>
      </c>
      <c r="F1299" s="3">
        <v>263</v>
      </c>
      <c r="G1299" s="3">
        <v>264</v>
      </c>
      <c r="H1299" s="3">
        <v>265</v>
      </c>
      <c r="I1299" s="3">
        <v>3000</v>
      </c>
      <c r="J1299" s="3">
        <v>3000</v>
      </c>
      <c r="K1299" s="3">
        <v>3000</v>
      </c>
      <c r="L1299" s="19">
        <v>9000</v>
      </c>
      <c r="M1299" s="3" t="s">
        <v>290</v>
      </c>
    </row>
    <row r="1300" spans="1:13" ht="12.75">
      <c r="A1300" s="10">
        <v>43755</v>
      </c>
      <c r="B1300" s="3" t="s">
        <v>355</v>
      </c>
      <c r="C1300" s="3">
        <v>3000</v>
      </c>
      <c r="D1300" s="3" t="s">
        <v>11</v>
      </c>
      <c r="E1300" s="3">
        <v>127</v>
      </c>
      <c r="F1300" s="3">
        <v>128</v>
      </c>
      <c r="G1300" s="3">
        <v>129</v>
      </c>
      <c r="H1300" s="3">
        <v>130</v>
      </c>
      <c r="I1300" s="3">
        <v>3000</v>
      </c>
      <c r="J1300" s="3">
        <v>3000</v>
      </c>
      <c r="K1300" s="3">
        <v>0</v>
      </c>
      <c r="L1300" s="19">
        <v>6000</v>
      </c>
      <c r="M1300" s="3" t="s">
        <v>292</v>
      </c>
    </row>
    <row r="1301" spans="1:13" ht="12.75">
      <c r="A1301" s="10">
        <v>43755</v>
      </c>
      <c r="B1301" s="3" t="s">
        <v>212</v>
      </c>
      <c r="C1301" s="3">
        <v>3500</v>
      </c>
      <c r="D1301" s="3" t="s">
        <v>80</v>
      </c>
      <c r="E1301" s="3">
        <v>184</v>
      </c>
      <c r="F1301" s="3">
        <v>183</v>
      </c>
      <c r="G1301" s="3">
        <v>182</v>
      </c>
      <c r="H1301" s="3">
        <v>181</v>
      </c>
      <c r="I1301" s="3">
        <v>0</v>
      </c>
      <c r="J1301" s="3">
        <v>0</v>
      </c>
      <c r="K1301" s="3">
        <v>0</v>
      </c>
      <c r="L1301" s="19">
        <v>0</v>
      </c>
      <c r="M1301" s="3" t="s">
        <v>294</v>
      </c>
    </row>
    <row r="1302" spans="1:13" ht="12.75">
      <c r="A1302" s="10">
        <v>43755</v>
      </c>
      <c r="B1302" s="3" t="s">
        <v>240</v>
      </c>
      <c r="C1302" s="3">
        <v>5334</v>
      </c>
      <c r="D1302" s="3" t="s">
        <v>11</v>
      </c>
      <c r="E1302" s="3">
        <v>128</v>
      </c>
      <c r="F1302" s="3">
        <v>128.69999999999999</v>
      </c>
      <c r="G1302" s="3">
        <v>129.4</v>
      </c>
      <c r="H1302" s="3">
        <v>130</v>
      </c>
      <c r="I1302" s="3">
        <v>3733.8</v>
      </c>
      <c r="J1302" s="3">
        <v>0</v>
      </c>
      <c r="K1302" s="3">
        <v>0</v>
      </c>
      <c r="L1302" s="19">
        <v>3733.8</v>
      </c>
      <c r="M1302" s="3" t="s">
        <v>313</v>
      </c>
    </row>
    <row r="1303" spans="1:13" ht="12.75">
      <c r="A1303" s="10">
        <v>43754</v>
      </c>
      <c r="B1303" s="3" t="s">
        <v>173</v>
      </c>
      <c r="C1303" s="3">
        <v>3000</v>
      </c>
      <c r="D1303" s="3" t="s">
        <v>80</v>
      </c>
      <c r="E1303" s="3">
        <v>150</v>
      </c>
      <c r="F1303" s="3">
        <v>149</v>
      </c>
      <c r="G1303" s="3">
        <v>148</v>
      </c>
      <c r="H1303" s="3">
        <v>147</v>
      </c>
      <c r="I1303" s="3">
        <v>0</v>
      </c>
      <c r="J1303" s="3">
        <v>0</v>
      </c>
      <c r="K1303" s="3">
        <v>0</v>
      </c>
      <c r="L1303" s="19">
        <v>-3900</v>
      </c>
      <c r="M1303" s="3" t="s">
        <v>291</v>
      </c>
    </row>
    <row r="1304" spans="1:13" ht="12.75">
      <c r="A1304" s="10">
        <v>43754</v>
      </c>
      <c r="B1304" s="3" t="s">
        <v>212</v>
      </c>
      <c r="C1304" s="3">
        <v>3500</v>
      </c>
      <c r="D1304" s="3" t="s">
        <v>80</v>
      </c>
      <c r="E1304" s="3">
        <v>190</v>
      </c>
      <c r="F1304" s="3">
        <v>189</v>
      </c>
      <c r="G1304" s="3">
        <v>188</v>
      </c>
      <c r="H1304" s="3">
        <v>187</v>
      </c>
      <c r="I1304" s="3">
        <v>3500</v>
      </c>
      <c r="J1304" s="3">
        <v>3500</v>
      </c>
      <c r="K1304" s="3">
        <v>0</v>
      </c>
      <c r="L1304" s="19">
        <v>7000</v>
      </c>
      <c r="M1304" s="3" t="s">
        <v>292</v>
      </c>
    </row>
    <row r="1305" spans="1:13" ht="12.75">
      <c r="A1305" s="10">
        <v>43754</v>
      </c>
      <c r="B1305" s="3" t="s">
        <v>253</v>
      </c>
      <c r="C1305" s="3">
        <v>2500</v>
      </c>
      <c r="D1305" s="3" t="s">
        <v>80</v>
      </c>
      <c r="E1305" s="3">
        <v>409</v>
      </c>
      <c r="F1305" s="3">
        <v>407.5</v>
      </c>
      <c r="G1305" s="3">
        <v>406</v>
      </c>
      <c r="H1305" s="3">
        <v>404.5</v>
      </c>
      <c r="I1305" s="3">
        <v>3750</v>
      </c>
      <c r="J1305" s="3">
        <v>3750</v>
      </c>
      <c r="K1305" s="3">
        <v>0</v>
      </c>
      <c r="L1305" s="19">
        <v>7500</v>
      </c>
      <c r="M1305" s="3" t="s">
        <v>292</v>
      </c>
    </row>
    <row r="1306" spans="1:13" ht="12.75">
      <c r="A1306" s="10">
        <v>43753</v>
      </c>
      <c r="B1306" s="3" t="s">
        <v>110</v>
      </c>
      <c r="C1306" s="3">
        <v>1000</v>
      </c>
      <c r="D1306" s="3" t="s">
        <v>11</v>
      </c>
      <c r="E1306" s="3">
        <v>578</v>
      </c>
      <c r="F1306" s="3">
        <v>581</v>
      </c>
      <c r="G1306" s="3">
        <v>584</v>
      </c>
      <c r="H1306" s="3">
        <v>587</v>
      </c>
      <c r="I1306" s="3">
        <v>3000</v>
      </c>
      <c r="J1306" s="3">
        <v>3000</v>
      </c>
      <c r="K1306" s="3">
        <v>0</v>
      </c>
      <c r="L1306" s="19">
        <v>6000</v>
      </c>
      <c r="M1306" s="3" t="s">
        <v>292</v>
      </c>
    </row>
    <row r="1307" spans="1:13" ht="12.75">
      <c r="A1307" s="10">
        <v>43753</v>
      </c>
      <c r="B1307" s="3" t="s">
        <v>314</v>
      </c>
      <c r="C1307" s="3">
        <v>1300</v>
      </c>
      <c r="D1307" s="3" t="s">
        <v>80</v>
      </c>
      <c r="E1307" s="3">
        <v>238</v>
      </c>
      <c r="F1307" s="3">
        <v>235</v>
      </c>
      <c r="G1307" s="3">
        <v>232</v>
      </c>
      <c r="H1307" s="3">
        <v>229</v>
      </c>
      <c r="I1307" s="3">
        <v>0</v>
      </c>
      <c r="J1307" s="3">
        <v>0</v>
      </c>
      <c r="K1307" s="3">
        <v>0</v>
      </c>
      <c r="L1307" s="19">
        <v>0</v>
      </c>
      <c r="M1307" s="3" t="s">
        <v>294</v>
      </c>
    </row>
    <row r="1308" spans="1:13" ht="12.75">
      <c r="A1308" s="10">
        <v>43753</v>
      </c>
      <c r="B1308" s="3" t="s">
        <v>115</v>
      </c>
      <c r="C1308" s="3">
        <v>1200</v>
      </c>
      <c r="D1308" s="3" t="s">
        <v>11</v>
      </c>
      <c r="E1308" s="3">
        <v>727</v>
      </c>
      <c r="F1308" s="3">
        <v>730</v>
      </c>
      <c r="G1308" s="3">
        <v>733</v>
      </c>
      <c r="H1308" s="3">
        <v>736</v>
      </c>
      <c r="I1308" s="3">
        <v>0</v>
      </c>
      <c r="J1308" s="3">
        <v>0</v>
      </c>
      <c r="K1308" s="3">
        <v>0</v>
      </c>
      <c r="L1308" s="19">
        <v>0</v>
      </c>
      <c r="M1308" s="3" t="s">
        <v>294</v>
      </c>
    </row>
    <row r="1309" spans="1:13" ht="12.75">
      <c r="A1309" s="10">
        <v>43752</v>
      </c>
      <c r="B1309" s="3" t="s">
        <v>212</v>
      </c>
      <c r="C1309" s="3">
        <v>3500</v>
      </c>
      <c r="D1309" s="3" t="s">
        <v>11</v>
      </c>
      <c r="E1309" s="3">
        <v>189</v>
      </c>
      <c r="F1309" s="3">
        <v>190</v>
      </c>
      <c r="G1309" s="3">
        <v>191</v>
      </c>
      <c r="H1309" s="3">
        <v>192</v>
      </c>
      <c r="I1309" s="3">
        <v>3500</v>
      </c>
      <c r="J1309" s="3">
        <v>3500</v>
      </c>
      <c r="K1309" s="3">
        <v>0</v>
      </c>
      <c r="L1309" s="19">
        <v>7000</v>
      </c>
      <c r="M1309" s="3" t="s">
        <v>292</v>
      </c>
    </row>
    <row r="1310" spans="1:13" ht="12.75">
      <c r="A1310" s="10">
        <v>43752</v>
      </c>
      <c r="B1310" s="3" t="s">
        <v>173</v>
      </c>
      <c r="C1310" s="3">
        <v>3000</v>
      </c>
      <c r="D1310" s="3" t="s">
        <v>11</v>
      </c>
      <c r="E1310" s="3">
        <v>152</v>
      </c>
      <c r="F1310" s="3">
        <v>153</v>
      </c>
      <c r="G1310" s="3">
        <v>154</v>
      </c>
      <c r="H1310" s="3">
        <v>155</v>
      </c>
      <c r="I1310" s="3">
        <v>0</v>
      </c>
      <c r="J1310" s="3">
        <v>0</v>
      </c>
      <c r="K1310" s="3">
        <v>0</v>
      </c>
      <c r="L1310" s="19">
        <v>-3900</v>
      </c>
      <c r="M1310" s="3" t="s">
        <v>291</v>
      </c>
    </row>
    <row r="1311" spans="1:13" ht="12.75">
      <c r="A1311" s="10">
        <v>43752</v>
      </c>
      <c r="B1311" s="3" t="s">
        <v>355</v>
      </c>
      <c r="C1311" s="3">
        <v>3000</v>
      </c>
      <c r="D1311" s="3" t="s">
        <v>11</v>
      </c>
      <c r="E1311" s="3">
        <v>127</v>
      </c>
      <c r="F1311" s="3">
        <v>128</v>
      </c>
      <c r="G1311" s="3">
        <v>129</v>
      </c>
      <c r="H1311" s="3">
        <v>130</v>
      </c>
      <c r="I1311" s="3">
        <v>3000</v>
      </c>
      <c r="J1311" s="3">
        <v>3000</v>
      </c>
      <c r="K1311" s="3">
        <v>0</v>
      </c>
      <c r="L1311" s="19">
        <v>6000</v>
      </c>
      <c r="M1311" s="3" t="s">
        <v>292</v>
      </c>
    </row>
    <row r="1312" spans="1:13" ht="12.75">
      <c r="A1312" s="10">
        <v>43749</v>
      </c>
      <c r="B1312" s="3" t="s">
        <v>331</v>
      </c>
      <c r="C1312" s="3">
        <v>1200</v>
      </c>
      <c r="D1312" s="3" t="s">
        <v>11</v>
      </c>
      <c r="E1312" s="3">
        <v>790</v>
      </c>
      <c r="F1312" s="3">
        <v>793</v>
      </c>
      <c r="G1312" s="3">
        <v>796</v>
      </c>
      <c r="H1312" s="3">
        <v>799</v>
      </c>
      <c r="I1312" s="3">
        <v>3600</v>
      </c>
      <c r="J1312" s="3">
        <v>3600</v>
      </c>
      <c r="K1312" s="3">
        <v>0</v>
      </c>
      <c r="L1312" s="19">
        <v>7200</v>
      </c>
      <c r="M1312" s="3" t="s">
        <v>292</v>
      </c>
    </row>
    <row r="1313" spans="1:13" ht="12.75">
      <c r="A1313" s="10">
        <v>43749</v>
      </c>
      <c r="B1313" s="3" t="s">
        <v>212</v>
      </c>
      <c r="C1313" s="3">
        <v>3500</v>
      </c>
      <c r="D1313" s="3" t="s">
        <v>11</v>
      </c>
      <c r="E1313" s="3">
        <v>188</v>
      </c>
      <c r="F1313" s="3">
        <v>189</v>
      </c>
      <c r="G1313" s="3">
        <v>190</v>
      </c>
      <c r="H1313" s="3">
        <v>191</v>
      </c>
      <c r="I1313" s="3">
        <v>3500</v>
      </c>
      <c r="J1313" s="3">
        <v>3500</v>
      </c>
      <c r="K1313" s="3">
        <v>0</v>
      </c>
      <c r="L1313" s="19">
        <v>7000</v>
      </c>
      <c r="M1313" s="3" t="s">
        <v>292</v>
      </c>
    </row>
    <row r="1314" spans="1:13" ht="12.75">
      <c r="A1314" s="10">
        <v>43749</v>
      </c>
      <c r="B1314" s="3" t="s">
        <v>19</v>
      </c>
      <c r="C1314" s="3">
        <v>1061</v>
      </c>
      <c r="D1314" s="3" t="s">
        <v>11</v>
      </c>
      <c r="E1314" s="3">
        <v>340</v>
      </c>
      <c r="F1314" s="3">
        <v>343.5</v>
      </c>
      <c r="G1314" s="3">
        <v>347</v>
      </c>
      <c r="H1314" s="3">
        <v>350</v>
      </c>
      <c r="I1314" s="3">
        <v>3713.5</v>
      </c>
      <c r="J1314" s="3">
        <v>0</v>
      </c>
      <c r="K1314" s="3">
        <v>0</v>
      </c>
      <c r="L1314" s="19">
        <v>3713.5</v>
      </c>
      <c r="M1314" s="3" t="s">
        <v>313</v>
      </c>
    </row>
    <row r="1315" spans="1:13" ht="12.75">
      <c r="A1315" s="10">
        <v>43748</v>
      </c>
      <c r="B1315" s="3" t="s">
        <v>51</v>
      </c>
      <c r="C1315" s="3">
        <v>1800</v>
      </c>
      <c r="D1315" s="3" t="s">
        <v>11</v>
      </c>
      <c r="E1315" s="3">
        <v>243</v>
      </c>
      <c r="F1315" s="3">
        <v>245</v>
      </c>
      <c r="G1315" s="3">
        <v>247</v>
      </c>
      <c r="H1315" s="3">
        <v>249</v>
      </c>
      <c r="I1315" s="3">
        <v>0</v>
      </c>
      <c r="J1315" s="3">
        <v>0</v>
      </c>
      <c r="K1315" s="3">
        <v>0</v>
      </c>
      <c r="L1315" s="19">
        <v>-5040</v>
      </c>
      <c r="M1315" s="3" t="s">
        <v>291</v>
      </c>
    </row>
    <row r="1316" spans="1:13" ht="12.75">
      <c r="A1316" s="10">
        <v>43748</v>
      </c>
      <c r="B1316" s="3" t="s">
        <v>316</v>
      </c>
      <c r="C1316" s="3">
        <v>900</v>
      </c>
      <c r="D1316" s="3" t="s">
        <v>11</v>
      </c>
      <c r="E1316" s="3">
        <v>588</v>
      </c>
      <c r="F1316" s="3">
        <v>592</v>
      </c>
      <c r="G1316" s="3">
        <v>596</v>
      </c>
      <c r="H1316" s="3">
        <v>600</v>
      </c>
      <c r="I1316" s="3">
        <v>0</v>
      </c>
      <c r="J1316" s="3">
        <v>0</v>
      </c>
      <c r="K1316" s="3">
        <v>0</v>
      </c>
      <c r="L1316" s="19">
        <v>-4500</v>
      </c>
      <c r="M1316" s="3" t="s">
        <v>291</v>
      </c>
    </row>
    <row r="1317" spans="1:13" ht="12.75">
      <c r="A1317" s="10">
        <v>43748</v>
      </c>
      <c r="B1317" s="3" t="s">
        <v>240</v>
      </c>
      <c r="C1317" s="3">
        <v>5334</v>
      </c>
      <c r="D1317" s="3" t="s">
        <v>80</v>
      </c>
      <c r="E1317" s="3">
        <v>130</v>
      </c>
      <c r="F1317" s="3">
        <v>129.30000000000001</v>
      </c>
      <c r="G1317" s="3">
        <v>128.6</v>
      </c>
      <c r="H1317" s="3">
        <v>128</v>
      </c>
      <c r="I1317" s="3">
        <v>3733.8</v>
      </c>
      <c r="J1317" s="3">
        <v>3733.8</v>
      </c>
      <c r="K1317" s="3">
        <v>0</v>
      </c>
      <c r="L1317" s="19">
        <v>7467.6</v>
      </c>
      <c r="M1317" s="3" t="s">
        <v>290</v>
      </c>
    </row>
    <row r="1318" spans="1:13" ht="12.75">
      <c r="A1318" s="10">
        <v>43748</v>
      </c>
      <c r="B1318" s="3" t="s">
        <v>355</v>
      </c>
      <c r="C1318" s="3">
        <v>3000</v>
      </c>
      <c r="D1318" s="3" t="s">
        <v>80</v>
      </c>
      <c r="E1318" s="3">
        <v>118.7</v>
      </c>
      <c r="F1318" s="3">
        <v>117.5</v>
      </c>
      <c r="G1318" s="3">
        <v>116</v>
      </c>
      <c r="H1318" s="3">
        <v>114.5</v>
      </c>
      <c r="I1318" s="3">
        <v>3600</v>
      </c>
      <c r="J1318" s="3">
        <v>0</v>
      </c>
      <c r="K1318" s="3">
        <v>0</v>
      </c>
      <c r="L1318" s="19">
        <v>3600</v>
      </c>
      <c r="M1318" s="3" t="s">
        <v>313</v>
      </c>
    </row>
    <row r="1319" spans="1:13" ht="12.75">
      <c r="A1319" s="10">
        <v>43747</v>
      </c>
      <c r="B1319" s="3" t="s">
        <v>212</v>
      </c>
      <c r="C1319" s="3">
        <v>3500</v>
      </c>
      <c r="D1319" s="3" t="s">
        <v>11</v>
      </c>
      <c r="E1319" s="3">
        <v>183</v>
      </c>
      <c r="F1319" s="3">
        <v>184</v>
      </c>
      <c r="G1319" s="3">
        <v>185</v>
      </c>
      <c r="H1319" s="3">
        <v>186</v>
      </c>
      <c r="I1319" s="3">
        <v>3500</v>
      </c>
      <c r="J1319" s="3">
        <v>3500</v>
      </c>
      <c r="K1319" s="3">
        <v>3500</v>
      </c>
      <c r="L1319" s="19">
        <v>10500</v>
      </c>
      <c r="M1319" s="3" t="s">
        <v>290</v>
      </c>
    </row>
    <row r="1320" spans="1:13" ht="12.75">
      <c r="A1320" s="10">
        <v>43747</v>
      </c>
      <c r="B1320" s="3" t="s">
        <v>321</v>
      </c>
      <c r="C1320" s="3">
        <v>4800</v>
      </c>
      <c r="D1320" s="3" t="s">
        <v>11</v>
      </c>
      <c r="E1320" s="3">
        <v>117</v>
      </c>
      <c r="F1320" s="3">
        <v>117.8</v>
      </c>
      <c r="G1320" s="3">
        <v>118.6</v>
      </c>
      <c r="H1320" s="3">
        <v>119.4</v>
      </c>
      <c r="I1320" s="3">
        <v>3840</v>
      </c>
      <c r="J1320" s="3">
        <v>3840</v>
      </c>
      <c r="K1320" s="3">
        <v>0</v>
      </c>
      <c r="L1320" s="19">
        <v>7680</v>
      </c>
      <c r="M1320" s="3" t="s">
        <v>292</v>
      </c>
    </row>
    <row r="1321" spans="1:13" ht="12.75">
      <c r="A1321" s="10">
        <v>43745</v>
      </c>
      <c r="B1321" s="3" t="s">
        <v>351</v>
      </c>
      <c r="C1321" s="3">
        <v>500</v>
      </c>
      <c r="D1321" s="3" t="s">
        <v>11</v>
      </c>
      <c r="E1321" s="3">
        <v>1220</v>
      </c>
      <c r="F1321" s="3">
        <v>1226</v>
      </c>
      <c r="G1321" s="3">
        <v>1235</v>
      </c>
      <c r="H1321" s="3">
        <v>0</v>
      </c>
      <c r="I1321" s="3">
        <v>0</v>
      </c>
      <c r="J1321" s="3">
        <v>0</v>
      </c>
      <c r="K1321" s="3">
        <v>0</v>
      </c>
      <c r="L1321" s="19">
        <v>0</v>
      </c>
      <c r="M1321" s="3" t="s">
        <v>293</v>
      </c>
    </row>
    <row r="1322" spans="1:13" ht="12.75">
      <c r="A1322" s="10">
        <v>43745</v>
      </c>
      <c r="B1322" s="3" t="s">
        <v>84</v>
      </c>
      <c r="C1322" s="3">
        <v>1375</v>
      </c>
      <c r="D1322" s="3" t="s">
        <v>11</v>
      </c>
      <c r="E1322" s="3">
        <v>421</v>
      </c>
      <c r="F1322" s="3">
        <v>423.5</v>
      </c>
      <c r="G1322" s="3">
        <v>427.5</v>
      </c>
      <c r="H1322" s="3">
        <v>431.5</v>
      </c>
      <c r="I1322" s="3">
        <v>3437.5</v>
      </c>
      <c r="J1322" s="3">
        <v>0</v>
      </c>
      <c r="K1322" s="3">
        <v>0</v>
      </c>
      <c r="L1322" s="19">
        <v>3437.5</v>
      </c>
      <c r="M1322" s="3" t="s">
        <v>313</v>
      </c>
    </row>
    <row r="1323" spans="1:13" ht="12.75">
      <c r="A1323" s="10">
        <v>43745</v>
      </c>
      <c r="B1323" s="3" t="s">
        <v>236</v>
      </c>
      <c r="C1323" s="3">
        <v>400</v>
      </c>
      <c r="D1323" s="3" t="s">
        <v>11</v>
      </c>
      <c r="E1323" s="3">
        <v>1587</v>
      </c>
      <c r="F1323" s="3">
        <v>1594</v>
      </c>
      <c r="G1323" s="3">
        <v>1603</v>
      </c>
      <c r="H1323" s="3">
        <v>1613</v>
      </c>
      <c r="I1323" s="3">
        <v>2800</v>
      </c>
      <c r="J1323" s="3">
        <v>0</v>
      </c>
      <c r="K1323" s="3">
        <v>0</v>
      </c>
      <c r="L1323" s="19">
        <v>2800</v>
      </c>
      <c r="M1323" s="3" t="s">
        <v>313</v>
      </c>
    </row>
    <row r="1324" spans="1:13" ht="12.75">
      <c r="A1324" s="10">
        <v>43745</v>
      </c>
      <c r="B1324" s="3" t="s">
        <v>314</v>
      </c>
      <c r="C1324" s="3">
        <v>1300</v>
      </c>
      <c r="D1324" s="3" t="s">
        <v>80</v>
      </c>
      <c r="E1324" s="3">
        <v>205</v>
      </c>
      <c r="F1324" s="3">
        <v>202.5</v>
      </c>
      <c r="G1324" s="3">
        <v>200</v>
      </c>
      <c r="H1324" s="3">
        <v>197</v>
      </c>
      <c r="I1324" s="3">
        <v>0</v>
      </c>
      <c r="J1324" s="3">
        <v>0</v>
      </c>
      <c r="K1324" s="3">
        <v>0</v>
      </c>
      <c r="L1324" s="19">
        <v>0</v>
      </c>
      <c r="M1324" s="3" t="s">
        <v>294</v>
      </c>
    </row>
    <row r="1325" spans="1:13" ht="12.75">
      <c r="A1325" s="10">
        <v>43742</v>
      </c>
      <c r="B1325" s="3" t="s">
        <v>197</v>
      </c>
      <c r="C1325" s="3">
        <v>2400</v>
      </c>
      <c r="D1325" s="3" t="s">
        <v>80</v>
      </c>
      <c r="E1325" s="3">
        <v>258.5</v>
      </c>
      <c r="F1325" s="3">
        <v>257</v>
      </c>
      <c r="G1325" s="3">
        <v>255.5</v>
      </c>
      <c r="H1325" s="3">
        <v>254</v>
      </c>
      <c r="I1325" s="3">
        <v>3600</v>
      </c>
      <c r="J1325" s="3">
        <v>0</v>
      </c>
      <c r="K1325" s="3">
        <v>0</v>
      </c>
      <c r="L1325" s="19">
        <v>3600</v>
      </c>
      <c r="M1325" s="3" t="s">
        <v>313</v>
      </c>
    </row>
    <row r="1326" spans="1:13" ht="12.75">
      <c r="A1326" s="10">
        <v>43742</v>
      </c>
      <c r="B1326" s="3" t="s">
        <v>55</v>
      </c>
      <c r="C1326" s="3">
        <v>3000</v>
      </c>
      <c r="D1326" s="3" t="s">
        <v>11</v>
      </c>
      <c r="E1326" s="3">
        <v>260</v>
      </c>
      <c r="F1326" s="3">
        <v>261</v>
      </c>
      <c r="G1326" s="3">
        <v>262</v>
      </c>
      <c r="H1326" s="3">
        <v>263</v>
      </c>
      <c r="I1326" s="3">
        <v>3000</v>
      </c>
      <c r="J1326" s="3">
        <v>0</v>
      </c>
      <c r="K1326" s="3">
        <v>0</v>
      </c>
      <c r="L1326" s="19">
        <v>3000</v>
      </c>
      <c r="M1326" s="3" t="s">
        <v>313</v>
      </c>
    </row>
    <row r="1327" spans="1:13" ht="12.75">
      <c r="A1327" s="10">
        <v>43742</v>
      </c>
      <c r="B1327" s="3" t="s">
        <v>355</v>
      </c>
      <c r="C1327" s="3">
        <v>3000</v>
      </c>
      <c r="D1327" s="3" t="s">
        <v>80</v>
      </c>
      <c r="E1327" s="3">
        <v>120.8</v>
      </c>
      <c r="F1327" s="3">
        <v>119.8</v>
      </c>
      <c r="G1327" s="3">
        <v>118</v>
      </c>
      <c r="H1327" s="3">
        <v>0</v>
      </c>
      <c r="I1327" s="3">
        <v>3000</v>
      </c>
      <c r="J1327" s="3">
        <v>0</v>
      </c>
      <c r="K1327" s="3">
        <v>0</v>
      </c>
      <c r="L1327" s="19">
        <v>3000</v>
      </c>
      <c r="M1327" s="3" t="s">
        <v>313</v>
      </c>
    </row>
    <row r="1328" spans="1:13" s="34" customFormat="1" ht="12.75">
      <c r="A1328" s="10">
        <v>43741</v>
      </c>
      <c r="B1328" s="18" t="s">
        <v>173</v>
      </c>
      <c r="C1328" s="18">
        <v>3000</v>
      </c>
      <c r="D1328" s="18" t="s">
        <v>80</v>
      </c>
      <c r="E1328" s="18">
        <v>148.5</v>
      </c>
      <c r="F1328" s="18">
        <v>147.5</v>
      </c>
      <c r="G1328" s="18">
        <v>146.5</v>
      </c>
      <c r="H1328" s="35">
        <v>145.5</v>
      </c>
      <c r="I1328" s="35">
        <v>3000</v>
      </c>
      <c r="J1328" s="35">
        <v>3000</v>
      </c>
      <c r="K1328" s="18">
        <v>3000</v>
      </c>
      <c r="L1328" s="36">
        <v>9000</v>
      </c>
      <c r="M1328" s="18" t="s">
        <v>290</v>
      </c>
    </row>
    <row r="1329" spans="1:13" ht="12.75">
      <c r="A1329" s="10">
        <v>43741</v>
      </c>
      <c r="B1329" s="3" t="s">
        <v>228</v>
      </c>
      <c r="C1329" s="3">
        <v>2200</v>
      </c>
      <c r="D1329" s="3" t="s">
        <v>80</v>
      </c>
      <c r="E1329" s="3">
        <v>189.5</v>
      </c>
      <c r="F1329" s="3">
        <v>188</v>
      </c>
      <c r="G1329" s="3">
        <v>186.5</v>
      </c>
      <c r="H1329" s="3">
        <v>185</v>
      </c>
      <c r="I1329" s="3">
        <v>3300</v>
      </c>
      <c r="J1329" s="3">
        <v>3300</v>
      </c>
      <c r="K1329" s="3">
        <v>0</v>
      </c>
      <c r="L1329" s="19">
        <v>6600</v>
      </c>
      <c r="M1329" s="3" t="s">
        <v>292</v>
      </c>
    </row>
    <row r="1330" spans="1:13" ht="12.75">
      <c r="A1330" s="10">
        <v>43741</v>
      </c>
      <c r="B1330" s="3" t="s">
        <v>212</v>
      </c>
      <c r="C1330" s="3">
        <v>3500</v>
      </c>
      <c r="D1330" s="3" t="s">
        <v>80</v>
      </c>
      <c r="E1330" s="3">
        <v>181.5</v>
      </c>
      <c r="F1330" s="3">
        <v>180.5</v>
      </c>
      <c r="G1330" s="3">
        <v>179.5</v>
      </c>
      <c r="H1330" s="3">
        <v>178.5</v>
      </c>
      <c r="I1330" s="3">
        <v>0</v>
      </c>
      <c r="J1330" s="3">
        <v>0</v>
      </c>
      <c r="K1330" s="3">
        <v>0</v>
      </c>
      <c r="L1330" s="19">
        <v>0</v>
      </c>
      <c r="M1330" s="3" t="s">
        <v>294</v>
      </c>
    </row>
    <row r="1331" spans="1:13" ht="12.75">
      <c r="A1331" s="10">
        <v>43739</v>
      </c>
      <c r="B1331" s="3" t="s">
        <v>212</v>
      </c>
      <c r="C1331" s="3">
        <v>3500</v>
      </c>
      <c r="D1331" s="3" t="s">
        <v>11</v>
      </c>
      <c r="E1331" s="3">
        <v>195</v>
      </c>
      <c r="F1331" s="3">
        <v>196</v>
      </c>
      <c r="G1331" s="3">
        <v>197</v>
      </c>
      <c r="H1331" s="3">
        <v>198</v>
      </c>
      <c r="I1331" s="3">
        <v>0</v>
      </c>
      <c r="J1331" s="3">
        <v>0</v>
      </c>
      <c r="K1331" s="3">
        <v>0</v>
      </c>
      <c r="L1331" s="19">
        <v>-5250</v>
      </c>
      <c r="M1331" s="3" t="s">
        <v>291</v>
      </c>
    </row>
    <row r="1332" spans="1:13" ht="12.75">
      <c r="A1332" s="10">
        <v>43739</v>
      </c>
      <c r="B1332" s="3" t="s">
        <v>110</v>
      </c>
      <c r="C1332" s="3">
        <v>1000</v>
      </c>
      <c r="D1332" s="3" t="s">
        <v>11</v>
      </c>
      <c r="E1332" s="3">
        <v>563</v>
      </c>
      <c r="F1332" s="3">
        <v>566</v>
      </c>
      <c r="G1332" s="3">
        <v>569</v>
      </c>
      <c r="H1332" s="3">
        <v>572</v>
      </c>
      <c r="I1332" s="3">
        <v>0</v>
      </c>
      <c r="J1332" s="3">
        <v>0</v>
      </c>
      <c r="K1332" s="3">
        <v>0</v>
      </c>
      <c r="L1332" s="19">
        <v>-5500</v>
      </c>
      <c r="M1332" s="3" t="s">
        <v>291</v>
      </c>
    </row>
    <row r="1333" spans="1:13" ht="12.75">
      <c r="A1333" s="10">
        <v>43739</v>
      </c>
      <c r="B1333" s="3" t="s">
        <v>358</v>
      </c>
      <c r="C1333" s="3">
        <v>1800</v>
      </c>
      <c r="D1333" s="3" t="s">
        <v>80</v>
      </c>
      <c r="E1333" s="3">
        <v>494</v>
      </c>
      <c r="F1333" s="3">
        <v>492</v>
      </c>
      <c r="G1333" s="3">
        <v>488</v>
      </c>
      <c r="H1333" s="3">
        <v>0</v>
      </c>
      <c r="I1333" s="3">
        <v>3600</v>
      </c>
      <c r="J1333" s="3">
        <v>7200</v>
      </c>
      <c r="K1333" s="3">
        <v>0</v>
      </c>
      <c r="L1333" s="19">
        <v>10800</v>
      </c>
      <c r="M1333" s="3" t="s">
        <v>290</v>
      </c>
    </row>
    <row r="1334" spans="1:13" ht="12.75">
      <c r="A1334" s="10">
        <v>43738</v>
      </c>
      <c r="B1334" s="3" t="s">
        <v>316</v>
      </c>
      <c r="C1334" s="3">
        <v>900</v>
      </c>
      <c r="D1334" s="3" t="s">
        <v>11</v>
      </c>
      <c r="E1334" s="3">
        <v>590</v>
      </c>
      <c r="F1334" s="3">
        <v>593</v>
      </c>
      <c r="G1334" s="3">
        <v>596</v>
      </c>
      <c r="H1334" s="3">
        <v>599</v>
      </c>
      <c r="I1334" s="3">
        <v>2700</v>
      </c>
      <c r="J1334" s="3">
        <v>2700</v>
      </c>
      <c r="K1334" s="3">
        <v>2700</v>
      </c>
      <c r="L1334" s="19">
        <v>8100</v>
      </c>
      <c r="M1334" s="3" t="s">
        <v>290</v>
      </c>
    </row>
    <row r="1335" spans="1:13" ht="12.75">
      <c r="A1335" s="10">
        <v>43738</v>
      </c>
      <c r="B1335" s="3" t="s">
        <v>10</v>
      </c>
      <c r="C1335" s="3">
        <v>1000</v>
      </c>
      <c r="D1335" s="3" t="s">
        <v>80</v>
      </c>
      <c r="E1335" s="3">
        <v>427</v>
      </c>
      <c r="F1335" s="3">
        <v>424</v>
      </c>
      <c r="G1335" s="3">
        <v>421</v>
      </c>
      <c r="H1335" s="3">
        <v>418</v>
      </c>
      <c r="I1335" s="3">
        <v>3000</v>
      </c>
      <c r="J1335" s="3">
        <v>3000</v>
      </c>
      <c r="K1335" s="3">
        <v>0</v>
      </c>
      <c r="L1335" s="19">
        <v>6000</v>
      </c>
      <c r="M1335" s="3" t="s">
        <v>292</v>
      </c>
    </row>
    <row r="1336" spans="1:13" ht="12.75">
      <c r="A1336" s="10">
        <v>43738</v>
      </c>
      <c r="B1336" s="3" t="s">
        <v>331</v>
      </c>
      <c r="C1336" s="3">
        <v>1200</v>
      </c>
      <c r="D1336" s="3" t="s">
        <v>11</v>
      </c>
      <c r="E1336" s="3">
        <v>787</v>
      </c>
      <c r="F1336" s="3">
        <v>790</v>
      </c>
      <c r="G1336" s="3">
        <v>793</v>
      </c>
      <c r="H1336" s="3">
        <v>796</v>
      </c>
      <c r="I1336" s="3">
        <v>3600</v>
      </c>
      <c r="J1336" s="3">
        <v>3600</v>
      </c>
      <c r="K1336" s="3">
        <v>3600</v>
      </c>
      <c r="L1336" s="19">
        <v>10800</v>
      </c>
      <c r="M1336" s="3" t="s">
        <v>290</v>
      </c>
    </row>
    <row r="1337" spans="1:13" ht="12.75">
      <c r="A1337" s="10">
        <v>43735</v>
      </c>
      <c r="B1337" s="3" t="s">
        <v>19</v>
      </c>
      <c r="C1337" s="3">
        <v>1061</v>
      </c>
      <c r="D1337" s="3" t="s">
        <v>80</v>
      </c>
      <c r="E1337" s="3">
        <v>367</v>
      </c>
      <c r="F1337" s="3">
        <v>364</v>
      </c>
      <c r="G1337" s="3">
        <v>361</v>
      </c>
      <c r="H1337" s="3">
        <v>358</v>
      </c>
      <c r="I1337" s="3">
        <v>3183</v>
      </c>
      <c r="J1337" s="3">
        <v>3183</v>
      </c>
      <c r="K1337" s="3">
        <v>0</v>
      </c>
      <c r="L1337" s="19">
        <v>6363</v>
      </c>
      <c r="M1337" s="3" t="s">
        <v>292</v>
      </c>
    </row>
    <row r="1338" spans="1:13" ht="12.75">
      <c r="A1338" s="10">
        <v>43735</v>
      </c>
      <c r="B1338" s="3" t="s">
        <v>355</v>
      </c>
      <c r="C1338" s="3">
        <v>3000</v>
      </c>
      <c r="D1338" s="3" t="s">
        <v>80</v>
      </c>
      <c r="E1338" s="3">
        <v>120</v>
      </c>
      <c r="F1338" s="3">
        <v>119</v>
      </c>
      <c r="G1338" s="3">
        <v>118</v>
      </c>
      <c r="H1338" s="3">
        <v>117</v>
      </c>
      <c r="I1338" s="3">
        <v>3000</v>
      </c>
      <c r="J1338" s="3">
        <v>0</v>
      </c>
      <c r="K1338" s="3">
        <v>0</v>
      </c>
      <c r="L1338" s="19">
        <v>3000</v>
      </c>
      <c r="M1338" s="3" t="s">
        <v>313</v>
      </c>
    </row>
    <row r="1339" spans="1:13" ht="12.75">
      <c r="A1339" s="10">
        <v>43735</v>
      </c>
      <c r="B1339" s="3" t="s">
        <v>162</v>
      </c>
      <c r="C1339" s="3">
        <v>3750</v>
      </c>
      <c r="D1339" s="3" t="s">
        <v>80</v>
      </c>
      <c r="E1339" s="3">
        <v>134</v>
      </c>
      <c r="F1339" s="3">
        <v>133</v>
      </c>
      <c r="G1339" s="3">
        <v>132</v>
      </c>
      <c r="H1339" s="3">
        <v>131</v>
      </c>
      <c r="I1339" s="3">
        <v>3750</v>
      </c>
      <c r="J1339" s="3">
        <v>3750</v>
      </c>
      <c r="K1339" s="3">
        <v>3750</v>
      </c>
      <c r="L1339" s="19">
        <v>11250</v>
      </c>
      <c r="M1339" s="3" t="s">
        <v>290</v>
      </c>
    </row>
    <row r="1340" spans="1:13" ht="12.75">
      <c r="A1340" s="10">
        <v>43734</v>
      </c>
      <c r="B1340" s="3" t="s">
        <v>19</v>
      </c>
      <c r="C1340" s="3">
        <v>1061</v>
      </c>
      <c r="D1340" s="3" t="s">
        <v>11</v>
      </c>
      <c r="E1340" s="3">
        <v>372</v>
      </c>
      <c r="F1340" s="3">
        <v>375</v>
      </c>
      <c r="G1340" s="3">
        <v>378</v>
      </c>
      <c r="H1340" s="3">
        <v>381</v>
      </c>
      <c r="I1340" s="3">
        <v>0</v>
      </c>
      <c r="J1340" s="3">
        <v>0</v>
      </c>
      <c r="K1340" s="3">
        <v>0</v>
      </c>
      <c r="L1340" s="19">
        <v>-5305</v>
      </c>
      <c r="M1340" s="3" t="s">
        <v>291</v>
      </c>
    </row>
    <row r="1341" spans="1:13" ht="12.75">
      <c r="A1341" s="10">
        <v>43734</v>
      </c>
      <c r="B1341" s="3" t="s">
        <v>212</v>
      </c>
      <c r="C1341" s="3">
        <v>3500</v>
      </c>
      <c r="D1341" s="3" t="s">
        <v>11</v>
      </c>
      <c r="E1341" s="3">
        <v>194</v>
      </c>
      <c r="F1341" s="3">
        <v>195</v>
      </c>
      <c r="G1341" s="3">
        <v>196</v>
      </c>
      <c r="H1341" s="3">
        <v>197</v>
      </c>
      <c r="I1341" s="3">
        <v>3500</v>
      </c>
      <c r="J1341" s="3">
        <v>3500</v>
      </c>
      <c r="K1341" s="3">
        <v>0</v>
      </c>
      <c r="L1341" s="19">
        <v>7000</v>
      </c>
      <c r="M1341" s="3" t="s">
        <v>292</v>
      </c>
    </row>
    <row r="1342" spans="1:13" ht="12.75">
      <c r="A1342" s="10">
        <v>43734</v>
      </c>
      <c r="B1342" s="3" t="s">
        <v>316</v>
      </c>
      <c r="C1342" s="3">
        <v>900</v>
      </c>
      <c r="D1342" s="3" t="s">
        <v>11</v>
      </c>
      <c r="E1342" s="3">
        <v>586</v>
      </c>
      <c r="F1342" s="3">
        <v>589</v>
      </c>
      <c r="G1342" s="3">
        <v>592</v>
      </c>
      <c r="H1342" s="3">
        <v>595</v>
      </c>
      <c r="I1342" s="3">
        <v>2700</v>
      </c>
      <c r="J1342" s="3">
        <v>2700</v>
      </c>
      <c r="K1342" s="3">
        <v>0</v>
      </c>
      <c r="L1342" s="19">
        <v>5400</v>
      </c>
      <c r="M1342" s="3" t="s">
        <v>292</v>
      </c>
    </row>
    <row r="1343" spans="1:13" ht="12.75">
      <c r="A1343" s="10">
        <v>43733</v>
      </c>
      <c r="B1343" s="3" t="s">
        <v>55</v>
      </c>
      <c r="C1343" s="3">
        <v>3000</v>
      </c>
      <c r="D1343" s="3" t="s">
        <v>80</v>
      </c>
      <c r="E1343" s="3">
        <v>290</v>
      </c>
      <c r="F1343" s="3">
        <v>289</v>
      </c>
      <c r="G1343" s="3">
        <v>288</v>
      </c>
      <c r="H1343" s="3">
        <v>287</v>
      </c>
      <c r="I1343" s="3">
        <v>3000</v>
      </c>
      <c r="J1343" s="3">
        <v>3000</v>
      </c>
      <c r="K1343" s="3">
        <v>0</v>
      </c>
      <c r="L1343" s="19">
        <v>6000</v>
      </c>
      <c r="M1343" s="3" t="s">
        <v>292</v>
      </c>
    </row>
    <row r="1344" spans="1:13" ht="12.75">
      <c r="A1344" s="10">
        <v>43733</v>
      </c>
      <c r="B1344" s="3" t="s">
        <v>355</v>
      </c>
      <c r="C1344" s="3">
        <v>3000</v>
      </c>
      <c r="D1344" s="3" t="s">
        <v>80</v>
      </c>
      <c r="E1344" s="3">
        <v>127</v>
      </c>
      <c r="F1344" s="3">
        <v>126</v>
      </c>
      <c r="G1344" s="3">
        <v>125</v>
      </c>
      <c r="H1344" s="3">
        <v>124</v>
      </c>
      <c r="I1344" s="3">
        <v>3000</v>
      </c>
      <c r="J1344" s="3">
        <v>3000</v>
      </c>
      <c r="K1344" s="3">
        <v>3000</v>
      </c>
      <c r="L1344" s="19">
        <v>9000</v>
      </c>
      <c r="M1344" s="3" t="s">
        <v>290</v>
      </c>
    </row>
    <row r="1345" spans="1:13" ht="12.75">
      <c r="A1345" s="10">
        <v>43733</v>
      </c>
      <c r="B1345" s="3" t="s">
        <v>192</v>
      </c>
      <c r="C1345" s="3">
        <v>500</v>
      </c>
      <c r="D1345" s="3" t="s">
        <v>11</v>
      </c>
      <c r="E1345" s="3">
        <v>1296</v>
      </c>
      <c r="F1345" s="3">
        <v>1300</v>
      </c>
      <c r="G1345" s="3">
        <v>1306</v>
      </c>
      <c r="H1345" s="3">
        <v>1312</v>
      </c>
      <c r="I1345" s="3">
        <v>0</v>
      </c>
      <c r="J1345" s="3">
        <v>0</v>
      </c>
      <c r="K1345" s="3">
        <v>0</v>
      </c>
      <c r="L1345" s="19">
        <v>-4250</v>
      </c>
      <c r="M1345" s="3" t="s">
        <v>291</v>
      </c>
    </row>
    <row r="1346" spans="1:13" ht="12.75">
      <c r="A1346" s="10">
        <v>43732</v>
      </c>
      <c r="B1346" s="3" t="s">
        <v>348</v>
      </c>
      <c r="C1346" s="3">
        <v>2000</v>
      </c>
      <c r="D1346" s="3" t="s">
        <v>80</v>
      </c>
      <c r="E1346" s="3">
        <v>258</v>
      </c>
      <c r="F1346" s="3">
        <v>256</v>
      </c>
      <c r="G1346" s="3">
        <v>254</v>
      </c>
      <c r="H1346" s="3">
        <v>252</v>
      </c>
      <c r="I1346" s="3">
        <v>4000</v>
      </c>
      <c r="J1346" s="3">
        <v>0</v>
      </c>
      <c r="K1346" s="3">
        <v>0</v>
      </c>
      <c r="L1346" s="19">
        <v>4000</v>
      </c>
      <c r="M1346" s="3" t="s">
        <v>313</v>
      </c>
    </row>
    <row r="1347" spans="1:13" ht="12.75">
      <c r="A1347" s="10">
        <v>43732</v>
      </c>
      <c r="B1347" s="3" t="s">
        <v>166</v>
      </c>
      <c r="C1347" s="3">
        <v>2000</v>
      </c>
      <c r="D1347" s="3" t="s">
        <v>80</v>
      </c>
      <c r="E1347" s="3">
        <v>239</v>
      </c>
      <c r="F1347" s="3">
        <v>237.5</v>
      </c>
      <c r="G1347" s="3">
        <v>236</v>
      </c>
      <c r="H1347" s="3">
        <v>234</v>
      </c>
      <c r="I1347" s="3">
        <v>3000</v>
      </c>
      <c r="J1347" s="3">
        <v>0</v>
      </c>
      <c r="K1347" s="3">
        <v>0</v>
      </c>
      <c r="L1347" s="19">
        <v>3000</v>
      </c>
      <c r="M1347" s="3" t="s">
        <v>313</v>
      </c>
    </row>
    <row r="1348" spans="1:13" ht="12.75">
      <c r="A1348" s="10">
        <v>43732</v>
      </c>
      <c r="B1348" s="3" t="s">
        <v>331</v>
      </c>
      <c r="C1348" s="3">
        <v>1200</v>
      </c>
      <c r="D1348" s="3" t="s">
        <v>11</v>
      </c>
      <c r="E1348" s="3">
        <v>785</v>
      </c>
      <c r="F1348" s="3">
        <v>788</v>
      </c>
      <c r="G1348" s="3">
        <v>792</v>
      </c>
      <c r="H1348" s="3">
        <v>0</v>
      </c>
      <c r="I1348" s="3">
        <v>3600</v>
      </c>
      <c r="J1348" s="3">
        <v>4800</v>
      </c>
      <c r="K1348" s="3">
        <v>0</v>
      </c>
      <c r="L1348" s="19">
        <v>8400</v>
      </c>
      <c r="M1348" s="3" t="s">
        <v>292</v>
      </c>
    </row>
    <row r="1349" spans="1:13" ht="12.75">
      <c r="A1349" s="10">
        <v>43732</v>
      </c>
      <c r="B1349" s="3" t="s">
        <v>192</v>
      </c>
      <c r="C1349" s="3">
        <v>500</v>
      </c>
      <c r="D1349" s="3" t="s">
        <v>11</v>
      </c>
      <c r="E1349" s="3">
        <v>1278</v>
      </c>
      <c r="F1349" s="3">
        <v>1284</v>
      </c>
      <c r="G1349" s="3">
        <v>1294</v>
      </c>
      <c r="H1349" s="3">
        <v>1304</v>
      </c>
      <c r="I1349" s="3">
        <v>3000</v>
      </c>
      <c r="J1349" s="3">
        <v>0</v>
      </c>
      <c r="K1349" s="3">
        <v>0</v>
      </c>
      <c r="L1349" s="19">
        <v>3000</v>
      </c>
      <c r="M1349" s="3" t="s">
        <v>313</v>
      </c>
    </row>
    <row r="1350" spans="1:13" ht="12.75">
      <c r="A1350" s="10">
        <v>43731</v>
      </c>
      <c r="B1350" s="3" t="s">
        <v>357</v>
      </c>
      <c r="C1350" s="3">
        <v>375</v>
      </c>
      <c r="D1350" s="3" t="s">
        <v>11</v>
      </c>
      <c r="E1350" s="3">
        <v>1510</v>
      </c>
      <c r="F1350" s="3">
        <v>1520</v>
      </c>
      <c r="G1350" s="3">
        <v>1530</v>
      </c>
      <c r="H1350" s="3">
        <v>1540</v>
      </c>
      <c r="I1350" s="3">
        <v>3750</v>
      </c>
      <c r="J1350" s="3">
        <v>3750</v>
      </c>
      <c r="K1350" s="3">
        <v>3750</v>
      </c>
      <c r="L1350" s="19">
        <v>11250</v>
      </c>
      <c r="M1350" s="3" t="s">
        <v>290</v>
      </c>
    </row>
    <row r="1351" spans="1:13" ht="12.75">
      <c r="A1351" s="10">
        <v>43731</v>
      </c>
      <c r="B1351" s="3" t="s">
        <v>329</v>
      </c>
      <c r="C1351" s="3">
        <v>600</v>
      </c>
      <c r="D1351" s="3" t="s">
        <v>11</v>
      </c>
      <c r="E1351" s="3">
        <v>1760</v>
      </c>
      <c r="F1351" s="3">
        <v>1765</v>
      </c>
      <c r="G1351" s="3">
        <v>1770</v>
      </c>
      <c r="H1351" s="3">
        <v>1775</v>
      </c>
      <c r="I1351" s="3">
        <v>3000</v>
      </c>
      <c r="J1351" s="3">
        <v>3000</v>
      </c>
      <c r="K1351" s="3">
        <v>3000</v>
      </c>
      <c r="L1351" s="19">
        <v>9000</v>
      </c>
      <c r="M1351" s="3" t="s">
        <v>290</v>
      </c>
    </row>
    <row r="1352" spans="1:13" ht="12.75">
      <c r="A1352" s="10">
        <v>43731</v>
      </c>
      <c r="B1352" s="3" t="s">
        <v>197</v>
      </c>
      <c r="C1352" s="3">
        <v>2400</v>
      </c>
      <c r="D1352" s="3" t="s">
        <v>11</v>
      </c>
      <c r="E1352" s="3">
        <v>253</v>
      </c>
      <c r="F1352" s="3">
        <v>254.5</v>
      </c>
      <c r="G1352" s="3">
        <v>256</v>
      </c>
      <c r="H1352" s="3">
        <v>257.5</v>
      </c>
      <c r="I1352" s="3">
        <v>3600</v>
      </c>
      <c r="J1352" s="3">
        <v>3600</v>
      </c>
      <c r="K1352" s="3">
        <v>3600</v>
      </c>
      <c r="L1352" s="19">
        <v>10800</v>
      </c>
      <c r="M1352" s="3" t="s">
        <v>290</v>
      </c>
    </row>
    <row r="1353" spans="1:13" ht="12.75">
      <c r="A1353" s="10">
        <v>43731</v>
      </c>
      <c r="B1353" s="3" t="s">
        <v>240</v>
      </c>
      <c r="C1353" s="3">
        <v>5334</v>
      </c>
      <c r="D1353" s="3" t="s">
        <v>11</v>
      </c>
      <c r="E1353" s="3">
        <v>144</v>
      </c>
      <c r="F1353" s="3">
        <v>144.80000000000001</v>
      </c>
      <c r="G1353" s="3">
        <v>145.6</v>
      </c>
      <c r="H1353" s="3">
        <v>146.19999999999999</v>
      </c>
      <c r="I1353" s="3">
        <v>0</v>
      </c>
      <c r="J1353" s="3">
        <v>0</v>
      </c>
      <c r="K1353" s="3">
        <v>0</v>
      </c>
      <c r="L1353" s="19">
        <v>-6400.8</v>
      </c>
      <c r="M1353" s="3" t="s">
        <v>291</v>
      </c>
    </row>
    <row r="1354" spans="1:13" ht="12.75">
      <c r="A1354" s="10">
        <v>43728</v>
      </c>
      <c r="B1354" s="3" t="s">
        <v>352</v>
      </c>
      <c r="C1354" s="3">
        <v>1100</v>
      </c>
      <c r="D1354" s="3" t="s">
        <v>11</v>
      </c>
      <c r="E1354" s="3">
        <v>405</v>
      </c>
      <c r="F1354" s="3">
        <v>408</v>
      </c>
      <c r="G1354" s="3">
        <v>411</v>
      </c>
      <c r="H1354" s="3">
        <v>414</v>
      </c>
      <c r="I1354" s="3">
        <v>3300</v>
      </c>
      <c r="J1354" s="3">
        <v>3300</v>
      </c>
      <c r="K1354" s="3">
        <v>3300</v>
      </c>
      <c r="L1354" s="19">
        <v>9900</v>
      </c>
      <c r="M1354" s="3" t="s">
        <v>290</v>
      </c>
    </row>
    <row r="1355" spans="1:13" ht="12.75">
      <c r="A1355" s="10">
        <v>43728</v>
      </c>
      <c r="B1355" s="3" t="s">
        <v>203</v>
      </c>
      <c r="C1355" s="3">
        <v>302</v>
      </c>
      <c r="D1355" s="3" t="s">
        <v>11</v>
      </c>
      <c r="E1355" s="3">
        <v>1780</v>
      </c>
      <c r="F1355" s="3">
        <v>1790</v>
      </c>
      <c r="G1355" s="3">
        <v>1800</v>
      </c>
      <c r="H1355" s="3">
        <v>1810</v>
      </c>
      <c r="I1355" s="3">
        <v>3020</v>
      </c>
      <c r="J1355" s="3">
        <v>3020</v>
      </c>
      <c r="K1355" s="3">
        <v>3020</v>
      </c>
      <c r="L1355" s="19">
        <v>9060</v>
      </c>
      <c r="M1355" s="3" t="s">
        <v>290</v>
      </c>
    </row>
    <row r="1356" spans="1:13" ht="12.75">
      <c r="A1356" s="10">
        <v>43728</v>
      </c>
      <c r="B1356" s="3" t="s">
        <v>253</v>
      </c>
      <c r="C1356" s="3">
        <v>2500</v>
      </c>
      <c r="D1356" s="3" t="s">
        <v>11</v>
      </c>
      <c r="E1356" s="3">
        <v>367</v>
      </c>
      <c r="F1356" s="3">
        <v>368.5</v>
      </c>
      <c r="G1356" s="3">
        <v>370</v>
      </c>
      <c r="H1356" s="3">
        <v>371.5</v>
      </c>
      <c r="I1356" s="3">
        <v>3750</v>
      </c>
      <c r="J1356" s="3">
        <v>3750</v>
      </c>
      <c r="K1356" s="3">
        <v>3750</v>
      </c>
      <c r="L1356" s="19">
        <v>11250</v>
      </c>
      <c r="M1356" s="3" t="s">
        <v>290</v>
      </c>
    </row>
    <row r="1357" spans="1:13" ht="12.75">
      <c r="A1357" s="10">
        <v>43727</v>
      </c>
      <c r="B1357" s="18" t="s">
        <v>340</v>
      </c>
      <c r="C1357" s="18">
        <v>700</v>
      </c>
      <c r="D1357" s="18" t="s">
        <v>11</v>
      </c>
      <c r="E1357" s="18">
        <v>1330</v>
      </c>
      <c r="F1357" s="18">
        <v>1335</v>
      </c>
      <c r="G1357" s="18">
        <v>1340</v>
      </c>
      <c r="H1357" s="18">
        <v>1345</v>
      </c>
      <c r="I1357" s="18">
        <v>3500</v>
      </c>
      <c r="J1357" s="18">
        <v>0</v>
      </c>
      <c r="K1357" s="18">
        <v>0</v>
      </c>
      <c r="L1357" s="36">
        <v>3500</v>
      </c>
      <c r="M1357" s="18" t="s">
        <v>313</v>
      </c>
    </row>
    <row r="1358" spans="1:13" ht="12.75">
      <c r="A1358" s="10">
        <v>43727</v>
      </c>
      <c r="B1358" s="3" t="s">
        <v>355</v>
      </c>
      <c r="C1358" s="3">
        <v>3000</v>
      </c>
      <c r="D1358" s="3" t="s">
        <v>11</v>
      </c>
      <c r="E1358" s="3">
        <v>123</v>
      </c>
      <c r="F1358" s="3">
        <v>124</v>
      </c>
      <c r="G1358" s="3">
        <v>125</v>
      </c>
      <c r="H1358" s="3">
        <v>126</v>
      </c>
      <c r="I1358" s="3">
        <v>3000</v>
      </c>
      <c r="J1358" s="3">
        <v>0</v>
      </c>
      <c r="K1358" s="3">
        <v>0</v>
      </c>
      <c r="L1358" s="19">
        <v>3000</v>
      </c>
      <c r="M1358" s="3" t="s">
        <v>313</v>
      </c>
    </row>
    <row r="1359" spans="1:13" ht="12.75">
      <c r="A1359" s="10">
        <v>43727</v>
      </c>
      <c r="B1359" s="3" t="s">
        <v>314</v>
      </c>
      <c r="C1359" s="3">
        <v>1300</v>
      </c>
      <c r="D1359" s="3" t="s">
        <v>80</v>
      </c>
      <c r="E1359" s="3">
        <v>326</v>
      </c>
      <c r="F1359" s="3">
        <v>323.5</v>
      </c>
      <c r="G1359" s="3">
        <v>321</v>
      </c>
      <c r="H1359" s="3">
        <v>318</v>
      </c>
      <c r="I1359" s="3">
        <v>3250</v>
      </c>
      <c r="J1359" s="3">
        <v>3250</v>
      </c>
      <c r="K1359" s="3">
        <v>3900</v>
      </c>
      <c r="L1359" s="19">
        <v>10400</v>
      </c>
      <c r="M1359" s="3" t="s">
        <v>290</v>
      </c>
    </row>
    <row r="1360" spans="1:13" ht="12.75">
      <c r="A1360" s="10">
        <v>43726</v>
      </c>
      <c r="B1360" s="3" t="s">
        <v>212</v>
      </c>
      <c r="C1360" s="3">
        <v>3500</v>
      </c>
      <c r="D1360" s="3" t="s">
        <v>11</v>
      </c>
      <c r="E1360" s="3">
        <v>199</v>
      </c>
      <c r="F1360" s="3">
        <v>200</v>
      </c>
      <c r="G1360" s="3">
        <v>201</v>
      </c>
      <c r="H1360" s="3">
        <v>203</v>
      </c>
      <c r="I1360" s="3">
        <v>3500</v>
      </c>
      <c r="J1360" s="3">
        <v>0</v>
      </c>
      <c r="K1360" s="3">
        <v>0</v>
      </c>
      <c r="L1360" s="19">
        <v>3500</v>
      </c>
      <c r="M1360" s="3" t="s">
        <v>313</v>
      </c>
    </row>
    <row r="1361" spans="1:13" ht="12.75">
      <c r="A1361" s="10">
        <v>43726</v>
      </c>
      <c r="B1361" s="3" t="s">
        <v>38</v>
      </c>
      <c r="C1361" s="3">
        <v>600</v>
      </c>
      <c r="D1361" s="3" t="s">
        <v>11</v>
      </c>
      <c r="E1361" s="3">
        <v>710</v>
      </c>
      <c r="F1361" s="3">
        <v>715</v>
      </c>
      <c r="G1361" s="3">
        <v>720</v>
      </c>
      <c r="H1361" s="3">
        <v>725</v>
      </c>
      <c r="I1361" s="3">
        <v>0</v>
      </c>
      <c r="J1361" s="3">
        <v>0</v>
      </c>
      <c r="K1361" s="3">
        <v>0</v>
      </c>
      <c r="L1361" s="19">
        <v>0</v>
      </c>
      <c r="M1361" s="3" t="s">
        <v>294</v>
      </c>
    </row>
    <row r="1362" spans="1:13" ht="12.75">
      <c r="A1362" s="10">
        <v>43726</v>
      </c>
      <c r="B1362" s="3" t="s">
        <v>55</v>
      </c>
      <c r="C1362" s="3">
        <v>3000</v>
      </c>
      <c r="D1362" s="3" t="s">
        <v>11</v>
      </c>
      <c r="E1362" s="3">
        <v>278</v>
      </c>
      <c r="F1362" s="3">
        <v>279</v>
      </c>
      <c r="G1362" s="3">
        <v>280</v>
      </c>
      <c r="H1362" s="3">
        <v>281</v>
      </c>
      <c r="I1362" s="3">
        <v>3000</v>
      </c>
      <c r="J1362" s="3">
        <v>0</v>
      </c>
      <c r="K1362" s="3">
        <v>0</v>
      </c>
      <c r="L1362" s="19">
        <v>3000</v>
      </c>
      <c r="M1362" s="3" t="s">
        <v>313</v>
      </c>
    </row>
    <row r="1363" spans="1:13" s="41" customFormat="1" ht="12.75">
      <c r="A1363" s="10">
        <v>43725</v>
      </c>
      <c r="B1363" s="37" t="s">
        <v>212</v>
      </c>
      <c r="C1363" s="37">
        <v>3500</v>
      </c>
      <c r="D1363" s="37" t="s">
        <v>11</v>
      </c>
      <c r="E1363" s="38">
        <v>202</v>
      </c>
      <c r="F1363" s="38">
        <v>202.9</v>
      </c>
      <c r="G1363" s="38">
        <v>204</v>
      </c>
      <c r="H1363" s="38">
        <v>205</v>
      </c>
      <c r="I1363" s="38">
        <v>0</v>
      </c>
      <c r="J1363" s="38">
        <v>0</v>
      </c>
      <c r="K1363" s="6">
        <v>0</v>
      </c>
      <c r="L1363" s="39">
        <v>-5250</v>
      </c>
      <c r="M1363" s="40" t="s">
        <v>291</v>
      </c>
    </row>
    <row r="1364" spans="1:13" ht="12.75">
      <c r="A1364" s="42">
        <v>43725</v>
      </c>
      <c r="B1364" s="3" t="s">
        <v>166</v>
      </c>
      <c r="C1364" s="3">
        <v>2000</v>
      </c>
      <c r="D1364" s="3" t="s">
        <v>11</v>
      </c>
      <c r="E1364" s="3">
        <v>229</v>
      </c>
      <c r="F1364" s="3">
        <v>230.5</v>
      </c>
      <c r="G1364" s="3">
        <v>232</v>
      </c>
      <c r="H1364" s="3">
        <v>233.5</v>
      </c>
      <c r="I1364" s="3">
        <v>0</v>
      </c>
      <c r="J1364" s="3">
        <v>0</v>
      </c>
      <c r="K1364" s="3">
        <v>0</v>
      </c>
      <c r="L1364" s="19">
        <v>0</v>
      </c>
      <c r="M1364" s="3" t="s">
        <v>294</v>
      </c>
    </row>
    <row r="1365" spans="1:13" ht="12.75">
      <c r="A1365" s="42">
        <v>43724</v>
      </c>
      <c r="B1365" s="3" t="s">
        <v>356</v>
      </c>
      <c r="C1365" s="3">
        <v>2400</v>
      </c>
      <c r="D1365" s="3" t="s">
        <v>11</v>
      </c>
      <c r="E1365" s="3">
        <v>183</v>
      </c>
      <c r="F1365" s="3">
        <v>184.5</v>
      </c>
      <c r="G1365" s="3">
        <v>186</v>
      </c>
      <c r="H1365" s="3">
        <v>187.5</v>
      </c>
      <c r="I1365" s="3">
        <v>3600</v>
      </c>
      <c r="J1365" s="3">
        <v>0</v>
      </c>
      <c r="K1365" s="3">
        <v>0</v>
      </c>
      <c r="L1365" s="19">
        <v>3600</v>
      </c>
      <c r="M1365" s="3" t="s">
        <v>313</v>
      </c>
    </row>
    <row r="1366" spans="1:13" ht="12.75">
      <c r="A1366" s="42">
        <v>43724</v>
      </c>
      <c r="B1366" s="3" t="s">
        <v>162</v>
      </c>
      <c r="C1366" s="3">
        <v>3750</v>
      </c>
      <c r="D1366" s="3" t="s">
        <v>11</v>
      </c>
      <c r="E1366" s="3">
        <v>132</v>
      </c>
      <c r="F1366" s="3">
        <v>133</v>
      </c>
      <c r="G1366" s="3">
        <v>134</v>
      </c>
      <c r="H1366" s="3">
        <v>135</v>
      </c>
      <c r="I1366" s="3">
        <v>0</v>
      </c>
      <c r="J1366" s="3">
        <v>0</v>
      </c>
      <c r="K1366" s="3">
        <v>0</v>
      </c>
      <c r="L1366" s="19">
        <v>0</v>
      </c>
      <c r="M1366" s="3" t="s">
        <v>294</v>
      </c>
    </row>
    <row r="1367" spans="1:13" ht="12.75">
      <c r="A1367" s="42">
        <v>43721</v>
      </c>
      <c r="B1367" s="3" t="s">
        <v>84</v>
      </c>
      <c r="C1367" s="3">
        <v>1375</v>
      </c>
      <c r="D1367" s="3" t="s">
        <v>11</v>
      </c>
      <c r="E1367" s="3">
        <v>407</v>
      </c>
      <c r="F1367" s="3">
        <v>409.5</v>
      </c>
      <c r="G1367" s="3">
        <v>412</v>
      </c>
      <c r="H1367" s="3">
        <v>415</v>
      </c>
      <c r="I1367" s="3">
        <v>3437.5</v>
      </c>
      <c r="J1367" s="3">
        <v>0</v>
      </c>
      <c r="K1367" s="3">
        <v>0</v>
      </c>
      <c r="L1367" s="19">
        <v>3437.5</v>
      </c>
      <c r="M1367" s="3" t="s">
        <v>313</v>
      </c>
    </row>
    <row r="1368" spans="1:13" ht="12.75">
      <c r="A1368" s="42">
        <v>43721</v>
      </c>
      <c r="B1368" s="3" t="s">
        <v>162</v>
      </c>
      <c r="C1368" s="3">
        <v>3750</v>
      </c>
      <c r="D1368" s="3" t="s">
        <v>80</v>
      </c>
      <c r="E1368" s="3">
        <v>126</v>
      </c>
      <c r="F1368" s="3">
        <v>125</v>
      </c>
      <c r="G1368" s="3">
        <v>124</v>
      </c>
      <c r="H1368" s="3">
        <v>123</v>
      </c>
      <c r="I1368" s="3">
        <v>0</v>
      </c>
      <c r="J1368" s="3">
        <v>0</v>
      </c>
      <c r="K1368" s="3">
        <v>0</v>
      </c>
      <c r="L1368" s="19">
        <v>0</v>
      </c>
      <c r="M1368" s="3" t="s">
        <v>293</v>
      </c>
    </row>
    <row r="1369" spans="1:13" ht="12.75">
      <c r="A1369" s="42">
        <v>43721</v>
      </c>
      <c r="B1369" s="3" t="s">
        <v>217</v>
      </c>
      <c r="C1369" s="3">
        <v>750</v>
      </c>
      <c r="D1369" s="3" t="s">
        <v>80</v>
      </c>
      <c r="E1369" s="3">
        <v>1106</v>
      </c>
      <c r="F1369" s="3">
        <v>1101</v>
      </c>
      <c r="G1369" s="3">
        <v>1094</v>
      </c>
      <c r="H1369" s="3">
        <v>0</v>
      </c>
      <c r="I1369" s="3">
        <v>3750</v>
      </c>
      <c r="J1369" s="3">
        <v>5250</v>
      </c>
      <c r="K1369" s="3">
        <v>0</v>
      </c>
      <c r="L1369" s="19">
        <v>9000</v>
      </c>
      <c r="M1369" s="3" t="s">
        <v>290</v>
      </c>
    </row>
    <row r="1370" spans="1:13" ht="12.75">
      <c r="A1370" s="42">
        <v>43720</v>
      </c>
      <c r="B1370" s="3" t="s">
        <v>355</v>
      </c>
      <c r="C1370" s="3">
        <v>3000</v>
      </c>
      <c r="D1370" s="3" t="s">
        <v>80</v>
      </c>
      <c r="E1370" s="3">
        <v>132</v>
      </c>
      <c r="F1370" s="3">
        <v>131</v>
      </c>
      <c r="G1370" s="3">
        <v>130</v>
      </c>
      <c r="H1370" s="3">
        <v>129</v>
      </c>
      <c r="I1370" s="3">
        <v>3000</v>
      </c>
      <c r="J1370" s="3">
        <v>3000</v>
      </c>
      <c r="K1370" s="3">
        <v>3000</v>
      </c>
      <c r="L1370" s="19">
        <v>9000</v>
      </c>
      <c r="M1370" s="3" t="s">
        <v>290</v>
      </c>
    </row>
    <row r="1371" spans="1:13" ht="12.75">
      <c r="A1371" s="42">
        <v>43720</v>
      </c>
      <c r="B1371" s="3" t="s">
        <v>314</v>
      </c>
      <c r="C1371" s="3">
        <v>1300</v>
      </c>
      <c r="D1371" s="3" t="s">
        <v>80</v>
      </c>
      <c r="E1371" s="3">
        <v>356.5</v>
      </c>
      <c r="F1371" s="3">
        <v>354</v>
      </c>
      <c r="G1371" s="3">
        <v>351</v>
      </c>
      <c r="H1371" s="3">
        <v>348</v>
      </c>
      <c r="I1371" s="3">
        <v>3250</v>
      </c>
      <c r="J1371" s="3">
        <v>0</v>
      </c>
      <c r="K1371" s="3">
        <v>0</v>
      </c>
      <c r="L1371" s="19">
        <v>3250</v>
      </c>
      <c r="M1371" s="3" t="s">
        <v>313</v>
      </c>
    </row>
    <row r="1372" spans="1:13" ht="12.75">
      <c r="A1372" s="42">
        <v>43720</v>
      </c>
      <c r="B1372" s="3" t="s">
        <v>348</v>
      </c>
      <c r="C1372" s="3">
        <v>2000</v>
      </c>
      <c r="D1372" s="3" t="s">
        <v>80</v>
      </c>
      <c r="E1372" s="3">
        <v>251</v>
      </c>
      <c r="F1372" s="3">
        <v>249.5</v>
      </c>
      <c r="G1372" s="3">
        <v>248</v>
      </c>
      <c r="H1372" s="3">
        <v>246</v>
      </c>
      <c r="I1372" s="3">
        <v>3000</v>
      </c>
      <c r="J1372" s="3">
        <v>0</v>
      </c>
      <c r="K1372" s="3">
        <v>0</v>
      </c>
      <c r="L1372" s="19">
        <v>3000</v>
      </c>
      <c r="M1372" s="3" t="s">
        <v>313</v>
      </c>
    </row>
    <row r="1373" spans="1:13" ht="12.75">
      <c r="A1373" s="42">
        <v>43719</v>
      </c>
      <c r="B1373" s="3" t="s">
        <v>352</v>
      </c>
      <c r="C1373" s="3">
        <v>1100</v>
      </c>
      <c r="D1373" s="3" t="s">
        <v>11</v>
      </c>
      <c r="E1373" s="3">
        <v>393</v>
      </c>
      <c r="F1373" s="3">
        <v>396</v>
      </c>
      <c r="G1373" s="3">
        <v>399</v>
      </c>
      <c r="H1373" s="3">
        <v>402</v>
      </c>
      <c r="I1373" s="3">
        <v>3300</v>
      </c>
      <c r="J1373" s="3">
        <v>3300</v>
      </c>
      <c r="K1373" s="3">
        <v>3300</v>
      </c>
      <c r="L1373" s="19">
        <v>9900</v>
      </c>
      <c r="M1373" s="3" t="s">
        <v>290</v>
      </c>
    </row>
    <row r="1374" spans="1:13" ht="12.75">
      <c r="A1374" s="42">
        <v>43719</v>
      </c>
      <c r="B1374" s="3" t="s">
        <v>166</v>
      </c>
      <c r="C1374" s="3">
        <v>2000</v>
      </c>
      <c r="D1374" s="3" t="s">
        <v>11</v>
      </c>
      <c r="E1374" s="3">
        <v>225</v>
      </c>
      <c r="F1374" s="3">
        <v>226.5</v>
      </c>
      <c r="G1374" s="3">
        <v>228</v>
      </c>
      <c r="H1374" s="3">
        <v>229.5</v>
      </c>
      <c r="I1374" s="3">
        <v>3000</v>
      </c>
      <c r="J1374" s="3">
        <v>3000</v>
      </c>
      <c r="K1374" s="3">
        <v>3000</v>
      </c>
      <c r="L1374" s="19">
        <v>9000</v>
      </c>
      <c r="M1374" s="3" t="s">
        <v>290</v>
      </c>
    </row>
    <row r="1375" spans="1:13" ht="12.75">
      <c r="A1375" s="42">
        <v>43719</v>
      </c>
      <c r="B1375" s="3" t="s">
        <v>355</v>
      </c>
      <c r="C1375" s="3">
        <v>3000</v>
      </c>
      <c r="D1375" s="3" t="s">
        <v>11</v>
      </c>
      <c r="E1375" s="3">
        <v>127</v>
      </c>
      <c r="F1375" s="3">
        <v>128</v>
      </c>
      <c r="G1375" s="3">
        <v>129</v>
      </c>
      <c r="H1375" s="3">
        <v>130</v>
      </c>
      <c r="I1375" s="3">
        <v>3000</v>
      </c>
      <c r="J1375" s="3">
        <v>3000</v>
      </c>
      <c r="K1375" s="3">
        <v>0</v>
      </c>
      <c r="L1375" s="19">
        <v>6000</v>
      </c>
      <c r="M1375" s="3" t="s">
        <v>292</v>
      </c>
    </row>
    <row r="1376" spans="1:13" ht="12.75">
      <c r="A1376" s="42">
        <v>43717</v>
      </c>
      <c r="B1376" s="3" t="s">
        <v>166</v>
      </c>
      <c r="C1376" s="3">
        <v>2000</v>
      </c>
      <c r="D1376" s="3" t="s">
        <v>11</v>
      </c>
      <c r="E1376" s="3">
        <v>223</v>
      </c>
      <c r="F1376" s="3">
        <v>224.5</v>
      </c>
      <c r="G1376" s="3">
        <v>226</v>
      </c>
      <c r="H1376" s="3">
        <v>228</v>
      </c>
      <c r="I1376" s="3">
        <v>3000</v>
      </c>
      <c r="J1376" s="3">
        <v>0</v>
      </c>
      <c r="K1376" s="3">
        <v>0</v>
      </c>
      <c r="L1376" s="19">
        <v>3000</v>
      </c>
      <c r="M1376" s="3" t="s">
        <v>313</v>
      </c>
    </row>
    <row r="1377" spans="1:13" ht="12.75">
      <c r="A1377" s="42">
        <v>43717</v>
      </c>
      <c r="B1377" s="3" t="s">
        <v>47</v>
      </c>
      <c r="C1377" s="3">
        <v>1851</v>
      </c>
      <c r="D1377" s="3" t="s">
        <v>11</v>
      </c>
      <c r="E1377" s="3">
        <v>353</v>
      </c>
      <c r="F1377" s="3">
        <v>355</v>
      </c>
      <c r="G1377" s="3">
        <v>357</v>
      </c>
      <c r="H1377" s="3">
        <v>359</v>
      </c>
      <c r="I1377" s="3">
        <v>3702</v>
      </c>
      <c r="J1377" s="3">
        <v>3702</v>
      </c>
      <c r="K1377" s="3">
        <v>0</v>
      </c>
      <c r="L1377" s="19">
        <v>7404</v>
      </c>
      <c r="M1377" s="3" t="s">
        <v>292</v>
      </c>
    </row>
    <row r="1378" spans="1:13" ht="12.75">
      <c r="A1378" s="42">
        <v>43717</v>
      </c>
      <c r="B1378" s="3" t="s">
        <v>279</v>
      </c>
      <c r="C1378" s="3">
        <v>6200</v>
      </c>
      <c r="D1378" s="3" t="s">
        <v>11</v>
      </c>
      <c r="E1378" s="3">
        <v>109</v>
      </c>
      <c r="F1378" s="3">
        <v>109.5</v>
      </c>
      <c r="G1378" s="3">
        <v>110</v>
      </c>
      <c r="H1378" s="3">
        <v>110.5</v>
      </c>
      <c r="I1378" s="3">
        <v>3100</v>
      </c>
      <c r="J1378" s="3">
        <v>3100</v>
      </c>
      <c r="K1378" s="3">
        <v>3100</v>
      </c>
      <c r="L1378" s="19">
        <v>37200</v>
      </c>
      <c r="M1378" s="3" t="s">
        <v>290</v>
      </c>
    </row>
    <row r="1379" spans="1:13" ht="12.75">
      <c r="A1379" s="42">
        <v>43717</v>
      </c>
      <c r="B1379" s="3" t="s">
        <v>178</v>
      </c>
      <c r="C1379" s="3">
        <v>1100</v>
      </c>
      <c r="D1379" s="3" t="s">
        <v>11</v>
      </c>
      <c r="E1379" s="3">
        <v>433</v>
      </c>
      <c r="F1379" s="3">
        <v>436</v>
      </c>
      <c r="G1379" s="3">
        <v>439</v>
      </c>
      <c r="H1379" s="3">
        <v>442</v>
      </c>
      <c r="I1379" s="3">
        <v>0</v>
      </c>
      <c r="J1379" s="3">
        <v>0</v>
      </c>
      <c r="K1379" s="3">
        <v>0</v>
      </c>
      <c r="L1379" s="19">
        <v>0</v>
      </c>
      <c r="M1379" s="3" t="s">
        <v>293</v>
      </c>
    </row>
    <row r="1380" spans="1:13" ht="12.75">
      <c r="A1380" s="42">
        <v>43714</v>
      </c>
      <c r="B1380" s="3" t="s">
        <v>185</v>
      </c>
      <c r="C1380" s="3">
        <v>1200</v>
      </c>
      <c r="D1380" s="3" t="s">
        <v>354</v>
      </c>
      <c r="E1380" s="3">
        <v>671</v>
      </c>
      <c r="F1380" s="3">
        <v>674</v>
      </c>
      <c r="G1380" s="3">
        <v>677</v>
      </c>
      <c r="H1380" s="3">
        <v>680</v>
      </c>
      <c r="I1380" s="3">
        <v>3600</v>
      </c>
      <c r="J1380" s="3">
        <v>0</v>
      </c>
      <c r="K1380" s="3">
        <v>0</v>
      </c>
      <c r="L1380" s="19">
        <v>3600</v>
      </c>
      <c r="M1380" s="3" t="s">
        <v>313</v>
      </c>
    </row>
    <row r="1381" spans="1:13" ht="12.75">
      <c r="A1381" s="42">
        <v>43714</v>
      </c>
      <c r="B1381" s="3" t="s">
        <v>353</v>
      </c>
      <c r="C1381" s="3">
        <v>3000</v>
      </c>
      <c r="D1381" s="3" t="s">
        <v>11</v>
      </c>
      <c r="E1381" s="3">
        <v>173</v>
      </c>
      <c r="F1381" s="3">
        <v>174</v>
      </c>
      <c r="G1381" s="3">
        <v>175</v>
      </c>
      <c r="H1381" s="3">
        <v>176</v>
      </c>
      <c r="I1381" s="3">
        <v>3000</v>
      </c>
      <c r="J1381" s="3">
        <v>0</v>
      </c>
      <c r="K1381" s="3">
        <v>0</v>
      </c>
      <c r="L1381" s="19">
        <v>3000</v>
      </c>
      <c r="M1381" s="3" t="s">
        <v>313</v>
      </c>
    </row>
    <row r="1382" spans="1:13" ht="12.75">
      <c r="A1382" s="42">
        <v>43714</v>
      </c>
      <c r="B1382" s="3" t="s">
        <v>352</v>
      </c>
      <c r="C1382" s="3">
        <v>1100</v>
      </c>
      <c r="D1382" s="3" t="s">
        <v>11</v>
      </c>
      <c r="E1382" s="3">
        <v>376</v>
      </c>
      <c r="F1382" s="3">
        <v>379</v>
      </c>
      <c r="G1382" s="3">
        <v>382</v>
      </c>
      <c r="H1382" s="3">
        <v>385</v>
      </c>
      <c r="I1382" s="3">
        <v>3300</v>
      </c>
      <c r="J1382" s="3">
        <v>0</v>
      </c>
      <c r="K1382" s="3">
        <v>0</v>
      </c>
      <c r="L1382" s="19">
        <v>3300</v>
      </c>
      <c r="M1382" s="3" t="s">
        <v>313</v>
      </c>
    </row>
    <row r="1383" spans="1:13" ht="12.75">
      <c r="A1383" s="42">
        <v>43714</v>
      </c>
      <c r="B1383" s="3" t="s">
        <v>314</v>
      </c>
      <c r="C1383" s="3">
        <v>1300</v>
      </c>
      <c r="D1383" s="3" t="s">
        <v>11</v>
      </c>
      <c r="E1383" s="3">
        <v>366</v>
      </c>
      <c r="F1383" s="3">
        <v>368.5</v>
      </c>
      <c r="G1383" s="3">
        <v>371</v>
      </c>
      <c r="H1383" s="3">
        <v>373</v>
      </c>
      <c r="I1383" s="3">
        <v>0</v>
      </c>
      <c r="J1383" s="3">
        <v>0</v>
      </c>
      <c r="K1383" s="3">
        <v>0</v>
      </c>
      <c r="L1383" s="19">
        <v>-5200</v>
      </c>
      <c r="M1383" s="3" t="s">
        <v>291</v>
      </c>
    </row>
    <row r="1384" spans="1:13" ht="12.75">
      <c r="A1384" s="42">
        <v>43714</v>
      </c>
      <c r="B1384" s="3" t="s">
        <v>47</v>
      </c>
      <c r="C1384" s="3">
        <v>1851</v>
      </c>
      <c r="D1384" s="3" t="s">
        <v>11</v>
      </c>
      <c r="E1384" s="3">
        <v>354</v>
      </c>
      <c r="F1384" s="3">
        <v>356</v>
      </c>
      <c r="G1384" s="3">
        <v>358</v>
      </c>
      <c r="H1384" s="3">
        <v>360</v>
      </c>
      <c r="I1384" s="3">
        <v>0</v>
      </c>
      <c r="J1384" s="3">
        <v>0</v>
      </c>
      <c r="K1384" s="3">
        <v>0</v>
      </c>
      <c r="L1384" s="19">
        <v>-5553</v>
      </c>
      <c r="M1384" s="3" t="s">
        <v>291</v>
      </c>
    </row>
    <row r="1385" spans="1:13" ht="12.75">
      <c r="A1385" s="42">
        <v>43713</v>
      </c>
      <c r="B1385" s="3" t="s">
        <v>178</v>
      </c>
      <c r="C1385" s="3">
        <v>1100</v>
      </c>
      <c r="D1385" s="3" t="s">
        <v>11</v>
      </c>
      <c r="E1385" s="3">
        <v>431</v>
      </c>
      <c r="F1385" s="3">
        <v>434</v>
      </c>
      <c r="G1385" s="3">
        <v>437</v>
      </c>
      <c r="H1385" s="3">
        <v>440</v>
      </c>
      <c r="I1385" s="3">
        <v>3300</v>
      </c>
      <c r="J1385" s="3">
        <v>0</v>
      </c>
      <c r="K1385" s="3">
        <v>0</v>
      </c>
      <c r="L1385" s="19">
        <v>3300</v>
      </c>
      <c r="M1385" s="3" t="s">
        <v>313</v>
      </c>
    </row>
    <row r="1386" spans="1:13" ht="12.75">
      <c r="A1386" s="42">
        <v>43713</v>
      </c>
      <c r="B1386" s="3" t="s">
        <v>162</v>
      </c>
      <c r="C1386" s="3">
        <v>3750</v>
      </c>
      <c r="D1386" s="3" t="s">
        <v>11</v>
      </c>
      <c r="E1386" s="3">
        <v>126</v>
      </c>
      <c r="F1386" s="3">
        <v>127</v>
      </c>
      <c r="G1386" s="3">
        <v>128</v>
      </c>
      <c r="H1386" s="3">
        <v>129</v>
      </c>
      <c r="I1386" s="3">
        <v>3750</v>
      </c>
      <c r="J1386" s="3">
        <v>3750</v>
      </c>
      <c r="K1386" s="3">
        <v>3750</v>
      </c>
      <c r="L1386" s="19">
        <v>11250</v>
      </c>
      <c r="M1386" s="3" t="s">
        <v>290</v>
      </c>
    </row>
    <row r="1387" spans="1:13" ht="12.75">
      <c r="A1387" s="42">
        <v>43713</v>
      </c>
      <c r="B1387" s="3" t="s">
        <v>167</v>
      </c>
      <c r="C1387" s="3">
        <v>700</v>
      </c>
      <c r="D1387" s="3" t="s">
        <v>80</v>
      </c>
      <c r="E1387" s="3">
        <v>821</v>
      </c>
      <c r="F1387" s="3">
        <v>817</v>
      </c>
      <c r="G1387" s="3">
        <v>811</v>
      </c>
      <c r="H1387" s="3">
        <v>805</v>
      </c>
      <c r="I1387" s="3">
        <v>0</v>
      </c>
      <c r="J1387" s="3">
        <v>0</v>
      </c>
      <c r="K1387" s="3">
        <v>0</v>
      </c>
      <c r="L1387" s="19">
        <v>0</v>
      </c>
      <c r="M1387" s="3" t="s">
        <v>294</v>
      </c>
    </row>
    <row r="1388" spans="1:13" ht="12.75">
      <c r="A1388" s="42">
        <v>43712</v>
      </c>
      <c r="B1388" s="3" t="s">
        <v>55</v>
      </c>
      <c r="C1388" s="3">
        <v>3000</v>
      </c>
      <c r="D1388" s="3" t="s">
        <v>11</v>
      </c>
      <c r="E1388" s="3">
        <v>275</v>
      </c>
      <c r="F1388" s="3">
        <v>276</v>
      </c>
      <c r="G1388" s="3">
        <v>277</v>
      </c>
      <c r="H1388" s="3">
        <v>278</v>
      </c>
      <c r="I1388" s="3">
        <v>3000</v>
      </c>
      <c r="J1388" s="3">
        <v>0</v>
      </c>
      <c r="K1388" s="3">
        <v>0</v>
      </c>
      <c r="L1388" s="19">
        <v>3000</v>
      </c>
      <c r="M1388" s="3" t="s">
        <v>313</v>
      </c>
    </row>
    <row r="1389" spans="1:13" ht="12.75">
      <c r="A1389" s="42">
        <v>43712</v>
      </c>
      <c r="B1389" s="3" t="s">
        <v>19</v>
      </c>
      <c r="C1389" s="3">
        <v>1061</v>
      </c>
      <c r="D1389" s="3" t="s">
        <v>11</v>
      </c>
      <c r="E1389" s="3">
        <v>334</v>
      </c>
      <c r="F1389" s="3">
        <v>337</v>
      </c>
      <c r="G1389" s="3">
        <v>340</v>
      </c>
      <c r="H1389" s="3">
        <v>343</v>
      </c>
      <c r="I1389" s="3">
        <v>3183</v>
      </c>
      <c r="J1389" s="3">
        <v>3183</v>
      </c>
      <c r="K1389" s="3">
        <v>0</v>
      </c>
      <c r="L1389" s="19">
        <v>6366</v>
      </c>
      <c r="M1389" s="3" t="s">
        <v>292</v>
      </c>
    </row>
    <row r="1390" spans="1:13" ht="12.75">
      <c r="A1390" s="42">
        <v>43712</v>
      </c>
      <c r="B1390" s="3" t="s">
        <v>162</v>
      </c>
      <c r="C1390" s="3">
        <v>3750</v>
      </c>
      <c r="D1390" s="3" t="s">
        <v>11</v>
      </c>
      <c r="E1390" s="3">
        <v>118</v>
      </c>
      <c r="F1390" s="3">
        <v>119</v>
      </c>
      <c r="G1390" s="3">
        <v>120</v>
      </c>
      <c r="H1390" s="3">
        <v>121</v>
      </c>
      <c r="I1390" s="3">
        <v>0</v>
      </c>
      <c r="J1390" s="3">
        <v>0</v>
      </c>
      <c r="K1390" s="3">
        <v>0</v>
      </c>
      <c r="L1390" s="19">
        <v>-5625</v>
      </c>
      <c r="M1390" s="3" t="s">
        <v>291</v>
      </c>
    </row>
    <row r="1391" spans="1:13" ht="12.75">
      <c r="A1391" s="42">
        <v>43712</v>
      </c>
      <c r="B1391" s="3" t="s">
        <v>314</v>
      </c>
      <c r="C1391" s="3">
        <v>1300</v>
      </c>
      <c r="D1391" s="3" t="s">
        <v>11</v>
      </c>
      <c r="E1391" s="3">
        <v>365</v>
      </c>
      <c r="F1391" s="3">
        <v>368</v>
      </c>
      <c r="G1391" s="3">
        <v>371</v>
      </c>
      <c r="H1391" s="3">
        <v>374</v>
      </c>
      <c r="I1391" s="3">
        <v>0</v>
      </c>
      <c r="J1391" s="3">
        <v>0</v>
      </c>
      <c r="K1391" s="3">
        <v>0</v>
      </c>
      <c r="L1391" s="19">
        <v>0</v>
      </c>
      <c r="M1391" s="3" t="s">
        <v>294</v>
      </c>
    </row>
    <row r="1392" spans="1:13" ht="12.75">
      <c r="A1392" s="42">
        <v>43711</v>
      </c>
      <c r="B1392" s="3" t="s">
        <v>162</v>
      </c>
      <c r="C1392" s="3">
        <v>3750</v>
      </c>
      <c r="D1392" s="3" t="s">
        <v>80</v>
      </c>
      <c r="E1392" s="3">
        <v>118.1</v>
      </c>
      <c r="F1392" s="3">
        <v>117</v>
      </c>
      <c r="G1392" s="3">
        <v>116</v>
      </c>
      <c r="H1392" s="3">
        <v>0</v>
      </c>
      <c r="I1392" s="3">
        <v>7875</v>
      </c>
      <c r="J1392" s="3">
        <v>0</v>
      </c>
      <c r="K1392" s="3">
        <v>0</v>
      </c>
      <c r="L1392" s="19">
        <v>7875</v>
      </c>
      <c r="M1392" s="3" t="s">
        <v>326</v>
      </c>
    </row>
    <row r="1393" spans="1:13" ht="12.75">
      <c r="A1393" s="42">
        <v>43711</v>
      </c>
      <c r="B1393" s="3" t="s">
        <v>212</v>
      </c>
      <c r="C1393" s="3">
        <v>3500</v>
      </c>
      <c r="D1393" s="3" t="s">
        <v>80</v>
      </c>
      <c r="E1393" s="3">
        <v>181</v>
      </c>
      <c r="F1393" s="3">
        <v>180.2</v>
      </c>
      <c r="G1393" s="3">
        <v>179.4</v>
      </c>
      <c r="H1393" s="3">
        <v>178.5</v>
      </c>
      <c r="I1393" s="3">
        <v>2800</v>
      </c>
      <c r="J1393" s="3">
        <v>2800</v>
      </c>
      <c r="K1393" s="3">
        <v>0</v>
      </c>
      <c r="L1393" s="19">
        <v>5600</v>
      </c>
      <c r="M1393" s="3" t="s">
        <v>292</v>
      </c>
    </row>
    <row r="1394" spans="1:13" ht="12.75">
      <c r="A1394" s="42">
        <v>43711</v>
      </c>
      <c r="B1394" s="3" t="s">
        <v>240</v>
      </c>
      <c r="C1394" s="3">
        <v>5334</v>
      </c>
      <c r="D1394" s="3" t="s">
        <v>80</v>
      </c>
      <c r="E1394" s="3">
        <v>128.6</v>
      </c>
      <c r="F1394" s="3">
        <v>128</v>
      </c>
      <c r="G1394" s="3">
        <v>127.4</v>
      </c>
      <c r="H1394" s="3">
        <v>126.8</v>
      </c>
      <c r="I1394" s="3">
        <v>3200.4</v>
      </c>
      <c r="J1394" s="3">
        <v>3200.4</v>
      </c>
      <c r="K1394" s="3">
        <v>3200.4</v>
      </c>
      <c r="L1394" s="19">
        <v>9601.2000000000007</v>
      </c>
      <c r="M1394" s="3" t="s">
        <v>290</v>
      </c>
    </row>
    <row r="1395" spans="1:13" ht="12.75">
      <c r="A1395" s="42">
        <v>43711</v>
      </c>
      <c r="B1395" s="3" t="s">
        <v>331</v>
      </c>
      <c r="C1395" s="3">
        <v>1200</v>
      </c>
      <c r="D1395" s="3" t="s">
        <v>11</v>
      </c>
      <c r="E1395" s="3">
        <v>822</v>
      </c>
      <c r="F1395" s="3">
        <v>825</v>
      </c>
      <c r="G1395" s="3">
        <v>828</v>
      </c>
      <c r="H1395" s="3">
        <v>0</v>
      </c>
      <c r="I1395" s="3">
        <v>0</v>
      </c>
      <c r="J1395" s="3">
        <v>0</v>
      </c>
      <c r="K1395" s="3">
        <v>0</v>
      </c>
      <c r="L1395" s="19">
        <v>0</v>
      </c>
      <c r="M1395" s="3" t="s">
        <v>293</v>
      </c>
    </row>
    <row r="1396" spans="1:13" ht="12.75">
      <c r="A1396" s="42">
        <v>43707</v>
      </c>
      <c r="B1396" s="3" t="s">
        <v>162</v>
      </c>
      <c r="C1396" s="3">
        <v>3750</v>
      </c>
      <c r="D1396" s="3" t="s">
        <v>11</v>
      </c>
      <c r="E1396" s="3">
        <v>125</v>
      </c>
      <c r="F1396" s="3">
        <v>126</v>
      </c>
      <c r="G1396" s="3">
        <v>127</v>
      </c>
      <c r="H1396" s="3">
        <v>128</v>
      </c>
      <c r="I1396" s="3">
        <v>3750</v>
      </c>
      <c r="J1396" s="3">
        <v>0</v>
      </c>
      <c r="K1396" s="3">
        <v>0</v>
      </c>
      <c r="L1396" s="19">
        <v>3750</v>
      </c>
      <c r="M1396" s="3" t="s">
        <v>313</v>
      </c>
    </row>
    <row r="1397" spans="1:13" ht="12.75">
      <c r="A1397" s="42">
        <v>43707</v>
      </c>
      <c r="B1397" s="3" t="s">
        <v>19</v>
      </c>
      <c r="C1397" s="3">
        <v>1061</v>
      </c>
      <c r="D1397" s="3" t="s">
        <v>11</v>
      </c>
      <c r="E1397" s="3">
        <v>344</v>
      </c>
      <c r="F1397" s="3">
        <v>347</v>
      </c>
      <c r="G1397" s="3">
        <v>350</v>
      </c>
      <c r="H1397" s="3">
        <v>353</v>
      </c>
      <c r="I1397" s="3">
        <v>3183</v>
      </c>
      <c r="J1397" s="3">
        <v>0</v>
      </c>
      <c r="K1397" s="3">
        <v>0</v>
      </c>
      <c r="L1397" s="19">
        <v>3183</v>
      </c>
      <c r="M1397" s="3" t="s">
        <v>313</v>
      </c>
    </row>
    <row r="1398" spans="1:13" ht="12.75">
      <c r="A1398" s="42">
        <v>43706</v>
      </c>
      <c r="B1398" s="3" t="s">
        <v>173</v>
      </c>
      <c r="C1398" s="3">
        <v>3000</v>
      </c>
      <c r="D1398" s="3" t="s">
        <v>11</v>
      </c>
      <c r="E1398" s="3">
        <v>136</v>
      </c>
      <c r="F1398" s="3">
        <v>137</v>
      </c>
      <c r="G1398" s="3">
        <v>138</v>
      </c>
      <c r="H1398" s="3">
        <v>139</v>
      </c>
      <c r="I1398" s="3">
        <v>3000</v>
      </c>
      <c r="J1398" s="3">
        <v>3000</v>
      </c>
      <c r="K1398" s="3">
        <v>0</v>
      </c>
      <c r="L1398" s="19">
        <v>6000</v>
      </c>
      <c r="M1398" s="3" t="s">
        <v>292</v>
      </c>
    </row>
    <row r="1399" spans="1:13" ht="12.75">
      <c r="A1399" s="42">
        <v>43706</v>
      </c>
      <c r="B1399" s="3" t="s">
        <v>350</v>
      </c>
      <c r="C1399" s="3">
        <v>3000</v>
      </c>
      <c r="D1399" s="3" t="s">
        <v>11</v>
      </c>
      <c r="E1399" s="3">
        <v>170</v>
      </c>
      <c r="F1399" s="3">
        <v>171</v>
      </c>
      <c r="G1399" s="3">
        <v>172</v>
      </c>
      <c r="H1399" s="3">
        <v>173</v>
      </c>
      <c r="I1399" s="3">
        <v>3000</v>
      </c>
      <c r="J1399" s="3">
        <v>3000</v>
      </c>
      <c r="K1399" s="3">
        <v>0</v>
      </c>
      <c r="L1399" s="19">
        <v>6000</v>
      </c>
      <c r="M1399" s="3" t="s">
        <v>292</v>
      </c>
    </row>
    <row r="1400" spans="1:13" ht="12.75">
      <c r="A1400" s="42">
        <v>43706</v>
      </c>
      <c r="B1400" s="3" t="s">
        <v>228</v>
      </c>
      <c r="C1400" s="3">
        <v>2200</v>
      </c>
      <c r="D1400" s="3" t="s">
        <v>11</v>
      </c>
      <c r="E1400" s="3">
        <v>187.5</v>
      </c>
      <c r="F1400" s="3">
        <v>189</v>
      </c>
      <c r="G1400" s="3">
        <v>190.5</v>
      </c>
      <c r="H1400" s="3">
        <v>192</v>
      </c>
      <c r="I1400" s="3">
        <v>3300</v>
      </c>
      <c r="J1400" s="3">
        <v>0</v>
      </c>
      <c r="K1400" s="3">
        <v>0</v>
      </c>
      <c r="L1400" s="19">
        <v>3300</v>
      </c>
      <c r="M1400" s="3" t="s">
        <v>313</v>
      </c>
    </row>
    <row r="1401" spans="1:13" ht="12.75">
      <c r="A1401" s="42">
        <v>43705</v>
      </c>
      <c r="B1401" s="3" t="s">
        <v>331</v>
      </c>
      <c r="C1401" s="3">
        <v>1200</v>
      </c>
      <c r="D1401" s="3" t="s">
        <v>11</v>
      </c>
      <c r="E1401" s="3">
        <v>798</v>
      </c>
      <c r="F1401" s="3">
        <v>801</v>
      </c>
      <c r="G1401" s="3">
        <v>804</v>
      </c>
      <c r="H1401" s="3">
        <v>808</v>
      </c>
      <c r="I1401" s="3">
        <v>3600</v>
      </c>
      <c r="J1401" s="3">
        <v>0</v>
      </c>
      <c r="K1401" s="3">
        <v>0</v>
      </c>
      <c r="L1401" s="19">
        <v>3600</v>
      </c>
      <c r="M1401" s="3" t="s">
        <v>313</v>
      </c>
    </row>
    <row r="1402" spans="1:13" ht="12.75">
      <c r="A1402" s="42">
        <v>43705</v>
      </c>
      <c r="B1402" s="3" t="s">
        <v>316</v>
      </c>
      <c r="C1402" s="3">
        <v>900</v>
      </c>
      <c r="D1402" s="3" t="s">
        <v>11</v>
      </c>
      <c r="E1402" s="3">
        <v>570</v>
      </c>
      <c r="F1402" s="3">
        <v>573</v>
      </c>
      <c r="G1402" s="3">
        <v>576</v>
      </c>
      <c r="H1402" s="3">
        <v>580</v>
      </c>
      <c r="I1402" s="3">
        <v>0</v>
      </c>
      <c r="J1402" s="3">
        <v>0</v>
      </c>
      <c r="K1402" s="3">
        <v>0</v>
      </c>
      <c r="L1402" s="19">
        <v>0</v>
      </c>
      <c r="M1402" s="3" t="s">
        <v>294</v>
      </c>
    </row>
    <row r="1403" spans="1:13" ht="12.75">
      <c r="A1403" s="42">
        <v>43704</v>
      </c>
      <c r="B1403" s="3" t="s">
        <v>16</v>
      </c>
      <c r="C1403" s="3">
        <v>3000</v>
      </c>
      <c r="D1403" s="3" t="s">
        <v>11</v>
      </c>
      <c r="E1403" s="3">
        <v>117</v>
      </c>
      <c r="F1403" s="3">
        <v>118</v>
      </c>
      <c r="G1403" s="3">
        <v>119</v>
      </c>
      <c r="H1403" s="3">
        <v>121</v>
      </c>
      <c r="I1403" s="3">
        <v>3000</v>
      </c>
      <c r="J1403" s="3">
        <v>3000</v>
      </c>
      <c r="K1403" s="3">
        <v>6000</v>
      </c>
      <c r="L1403" s="19">
        <v>12000</v>
      </c>
      <c r="M1403" s="3" t="s">
        <v>290</v>
      </c>
    </row>
    <row r="1404" spans="1:13" ht="12.75">
      <c r="A1404" s="42">
        <v>43703</v>
      </c>
      <c r="B1404" s="3" t="s">
        <v>316</v>
      </c>
      <c r="C1404" s="3">
        <v>900</v>
      </c>
      <c r="D1404" s="3" t="s">
        <v>11</v>
      </c>
      <c r="E1404" s="3">
        <v>567</v>
      </c>
      <c r="F1404" s="3">
        <v>570</v>
      </c>
      <c r="G1404" s="3">
        <v>575</v>
      </c>
      <c r="H1404" s="3">
        <v>580</v>
      </c>
      <c r="I1404" s="3">
        <v>2700</v>
      </c>
      <c r="J1404" s="3">
        <v>0</v>
      </c>
      <c r="K1404" s="3">
        <v>0</v>
      </c>
      <c r="L1404" s="19">
        <v>2700</v>
      </c>
      <c r="M1404" s="3" t="s">
        <v>313</v>
      </c>
    </row>
    <row r="1405" spans="1:13" ht="12.75">
      <c r="A1405" s="42">
        <v>43703</v>
      </c>
      <c r="B1405" s="3" t="s">
        <v>351</v>
      </c>
      <c r="C1405" s="3">
        <v>250</v>
      </c>
      <c r="D1405" s="3" t="s">
        <v>11</v>
      </c>
      <c r="E1405" s="3">
        <v>2245</v>
      </c>
      <c r="F1405" s="3">
        <v>2255</v>
      </c>
      <c r="G1405" s="3">
        <v>2270</v>
      </c>
      <c r="H1405" s="3">
        <v>2290</v>
      </c>
      <c r="I1405" s="3">
        <v>2500</v>
      </c>
      <c r="J1405" s="3">
        <v>0</v>
      </c>
      <c r="K1405" s="3">
        <v>0</v>
      </c>
      <c r="L1405" s="19">
        <v>2500</v>
      </c>
      <c r="M1405" s="3" t="s">
        <v>313</v>
      </c>
    </row>
    <row r="1406" spans="1:13" ht="12.75">
      <c r="A1406" s="42">
        <v>43703</v>
      </c>
      <c r="B1406" s="3" t="s">
        <v>283</v>
      </c>
      <c r="C1406" s="3">
        <v>200</v>
      </c>
      <c r="D1406" s="3" t="s">
        <v>80</v>
      </c>
      <c r="E1406" s="3">
        <v>2560</v>
      </c>
      <c r="F1406" s="3">
        <v>2545</v>
      </c>
      <c r="G1406" s="3">
        <v>2530</v>
      </c>
      <c r="H1406" s="3">
        <v>2510</v>
      </c>
      <c r="I1406" s="3">
        <v>0</v>
      </c>
      <c r="J1406" s="3">
        <v>0</v>
      </c>
      <c r="K1406" s="3">
        <v>0</v>
      </c>
      <c r="L1406" s="19">
        <v>-5000</v>
      </c>
      <c r="M1406" s="3" t="s">
        <v>291</v>
      </c>
    </row>
    <row r="1407" spans="1:13" ht="12.75">
      <c r="A1407" s="42">
        <v>43703</v>
      </c>
      <c r="B1407" s="3" t="s">
        <v>270</v>
      </c>
      <c r="C1407" s="3">
        <v>1000</v>
      </c>
      <c r="D1407" s="3" t="s">
        <v>80</v>
      </c>
      <c r="E1407" s="3">
        <v>152</v>
      </c>
      <c r="F1407" s="3">
        <v>150.5</v>
      </c>
      <c r="G1407" s="3">
        <v>149</v>
      </c>
      <c r="H1407" s="3">
        <v>147</v>
      </c>
      <c r="I1407" s="3">
        <v>1500</v>
      </c>
      <c r="J1407" s="3">
        <v>1500</v>
      </c>
      <c r="K1407" s="3">
        <v>0</v>
      </c>
      <c r="L1407" s="19">
        <v>3000</v>
      </c>
      <c r="M1407" s="3" t="s">
        <v>292</v>
      </c>
    </row>
    <row r="1408" spans="1:13" ht="12.75">
      <c r="A1408" s="42">
        <v>43703</v>
      </c>
      <c r="B1408" s="3" t="s">
        <v>55</v>
      </c>
      <c r="C1408" s="3">
        <v>3000</v>
      </c>
      <c r="D1408" s="3" t="s">
        <v>80</v>
      </c>
      <c r="E1408" s="3">
        <v>277.5</v>
      </c>
      <c r="F1408" s="3">
        <v>276</v>
      </c>
      <c r="G1408" s="3">
        <v>275.5</v>
      </c>
      <c r="H1408" s="3">
        <v>273.5</v>
      </c>
      <c r="I1408" s="3">
        <v>4500</v>
      </c>
      <c r="J1408" s="3">
        <v>1500</v>
      </c>
      <c r="K1408" s="3">
        <v>6000</v>
      </c>
      <c r="L1408" s="19">
        <v>12000</v>
      </c>
      <c r="M1408" s="3" t="s">
        <v>290</v>
      </c>
    </row>
    <row r="1409" spans="1:13" ht="12.75">
      <c r="A1409" s="42">
        <v>43700</v>
      </c>
      <c r="B1409" s="3" t="s">
        <v>314</v>
      </c>
      <c r="C1409" s="3">
        <v>1300</v>
      </c>
      <c r="D1409" s="3" t="s">
        <v>11</v>
      </c>
      <c r="E1409" s="3">
        <v>345</v>
      </c>
      <c r="F1409" s="3">
        <v>347</v>
      </c>
      <c r="G1409" s="3">
        <v>350</v>
      </c>
      <c r="H1409" s="3">
        <v>0</v>
      </c>
      <c r="I1409" s="3">
        <v>2600</v>
      </c>
      <c r="J1409" s="3">
        <v>3900</v>
      </c>
      <c r="K1409" s="3">
        <v>0</v>
      </c>
      <c r="L1409" s="19">
        <v>6500</v>
      </c>
      <c r="M1409" s="3" t="s">
        <v>292</v>
      </c>
    </row>
    <row r="1410" spans="1:13" ht="12.75">
      <c r="A1410" s="42">
        <v>43700</v>
      </c>
      <c r="B1410" s="3" t="s">
        <v>330</v>
      </c>
      <c r="C1410" s="3">
        <v>700</v>
      </c>
      <c r="D1410" s="3" t="s">
        <v>11</v>
      </c>
      <c r="E1410" s="3">
        <v>1094</v>
      </c>
      <c r="F1410" s="3">
        <v>1100</v>
      </c>
      <c r="G1410" s="3">
        <v>1108</v>
      </c>
      <c r="H1410" s="3">
        <v>1116</v>
      </c>
      <c r="I1410" s="3">
        <v>0</v>
      </c>
      <c r="J1410" s="3">
        <v>0</v>
      </c>
      <c r="K1410" s="3">
        <v>0</v>
      </c>
      <c r="L1410" s="19">
        <v>-4900</v>
      </c>
      <c r="M1410" s="3" t="s">
        <v>291</v>
      </c>
    </row>
    <row r="1411" spans="1:13" ht="12.75">
      <c r="A1411" s="42">
        <v>43700</v>
      </c>
      <c r="B1411" s="3" t="s">
        <v>157</v>
      </c>
      <c r="C1411" s="3">
        <v>2200</v>
      </c>
      <c r="D1411" s="3" t="s">
        <v>11</v>
      </c>
      <c r="E1411" s="3">
        <v>59</v>
      </c>
      <c r="F1411" s="3">
        <v>60</v>
      </c>
      <c r="G1411" s="3">
        <v>62</v>
      </c>
      <c r="H1411" s="3">
        <v>0</v>
      </c>
      <c r="I1411" s="3">
        <v>2200</v>
      </c>
      <c r="J1411" s="3">
        <v>4400</v>
      </c>
      <c r="K1411" s="3">
        <v>0</v>
      </c>
      <c r="L1411" s="19">
        <v>6600</v>
      </c>
      <c r="M1411" s="3" t="s">
        <v>290</v>
      </c>
    </row>
    <row r="1412" spans="1:13" ht="12.75">
      <c r="A1412" s="42">
        <v>43700</v>
      </c>
      <c r="B1412" s="3" t="s">
        <v>170</v>
      </c>
      <c r="C1412" s="3">
        <v>3300</v>
      </c>
      <c r="D1412" s="3" t="s">
        <v>80</v>
      </c>
      <c r="E1412" s="3">
        <v>92.5</v>
      </c>
      <c r="F1412" s="3">
        <v>91.5</v>
      </c>
      <c r="G1412" s="3">
        <v>90.5</v>
      </c>
      <c r="H1412" s="3">
        <v>89</v>
      </c>
      <c r="I1412" s="3">
        <v>3300</v>
      </c>
      <c r="J1412" s="3">
        <v>0</v>
      </c>
      <c r="K1412" s="3">
        <v>0</v>
      </c>
      <c r="L1412" s="19">
        <v>3300</v>
      </c>
      <c r="M1412" s="3" t="s">
        <v>313</v>
      </c>
    </row>
    <row r="1413" spans="1:13" ht="12.75">
      <c r="A1413" s="42">
        <v>43699</v>
      </c>
      <c r="B1413" s="3" t="s">
        <v>270</v>
      </c>
      <c r="C1413" s="3">
        <v>2800</v>
      </c>
      <c r="D1413" s="3" t="s">
        <v>80</v>
      </c>
      <c r="E1413" s="3">
        <v>140</v>
      </c>
      <c r="F1413" s="3">
        <v>138</v>
      </c>
      <c r="G1413" s="3">
        <v>135</v>
      </c>
      <c r="H1413" s="3">
        <v>0</v>
      </c>
      <c r="I1413" s="3">
        <v>0</v>
      </c>
      <c r="J1413" s="3">
        <v>0</v>
      </c>
      <c r="K1413" s="3">
        <v>0</v>
      </c>
      <c r="L1413" s="19">
        <v>0</v>
      </c>
      <c r="M1413" s="3" t="s">
        <v>294</v>
      </c>
    </row>
    <row r="1414" spans="1:13" ht="12.75">
      <c r="A1414" s="42">
        <v>43699</v>
      </c>
      <c r="B1414" s="3" t="s">
        <v>312</v>
      </c>
      <c r="C1414" s="3">
        <v>6000</v>
      </c>
      <c r="D1414" s="3" t="s">
        <v>80</v>
      </c>
      <c r="E1414" s="3">
        <v>63.8</v>
      </c>
      <c r="F1414" s="3">
        <v>63.2</v>
      </c>
      <c r="G1414" s="3">
        <v>62</v>
      </c>
      <c r="H1414" s="3">
        <v>0</v>
      </c>
      <c r="I1414" s="3">
        <v>3600</v>
      </c>
      <c r="J1414" s="3">
        <v>7200</v>
      </c>
      <c r="K1414" s="3">
        <v>0</v>
      </c>
      <c r="L1414" s="19">
        <v>10800</v>
      </c>
      <c r="M1414" s="3" t="s">
        <v>290</v>
      </c>
    </row>
    <row r="1415" spans="1:13" ht="12.75">
      <c r="A1415" s="42">
        <v>43699</v>
      </c>
      <c r="B1415" s="3" t="s">
        <v>240</v>
      </c>
      <c r="C1415" s="3">
        <v>5334</v>
      </c>
      <c r="D1415" s="3" t="s">
        <v>11</v>
      </c>
      <c r="E1415" s="3">
        <v>123</v>
      </c>
      <c r="F1415" s="3">
        <v>123.7</v>
      </c>
      <c r="G1415" s="3">
        <v>124.4</v>
      </c>
      <c r="H1415" s="3">
        <v>125.2</v>
      </c>
      <c r="I1415" s="3">
        <v>3733.8</v>
      </c>
      <c r="J1415" s="3">
        <v>0</v>
      </c>
      <c r="K1415" s="3">
        <v>0</v>
      </c>
      <c r="L1415" s="19">
        <v>3733.8</v>
      </c>
      <c r="M1415" s="3" t="s">
        <v>313</v>
      </c>
    </row>
    <row r="1416" spans="1:13" ht="12.75">
      <c r="A1416" s="42">
        <v>43699</v>
      </c>
      <c r="B1416" s="3" t="s">
        <v>157</v>
      </c>
      <c r="C1416" s="3">
        <v>2200</v>
      </c>
      <c r="D1416" s="3" t="s">
        <v>80</v>
      </c>
      <c r="E1416" s="3">
        <v>63</v>
      </c>
      <c r="F1416" s="3">
        <v>61.5</v>
      </c>
      <c r="G1416" s="3">
        <v>60</v>
      </c>
      <c r="H1416" s="3">
        <v>58</v>
      </c>
      <c r="I1416" s="3">
        <v>5500</v>
      </c>
      <c r="J1416" s="3">
        <v>0</v>
      </c>
      <c r="K1416" s="3">
        <v>0</v>
      </c>
      <c r="L1416" s="19">
        <v>5500</v>
      </c>
      <c r="M1416" s="3" t="s">
        <v>326</v>
      </c>
    </row>
    <row r="1417" spans="1:13" ht="12.75">
      <c r="A1417" s="42">
        <v>43698</v>
      </c>
      <c r="B1417" s="3" t="s">
        <v>16</v>
      </c>
      <c r="C1417" s="3">
        <v>3000</v>
      </c>
      <c r="D1417" s="3" t="s">
        <v>11</v>
      </c>
      <c r="E1417" s="3">
        <v>114</v>
      </c>
      <c r="F1417" s="3">
        <v>115</v>
      </c>
      <c r="G1417" s="3">
        <v>116</v>
      </c>
      <c r="H1417" s="3">
        <v>117</v>
      </c>
      <c r="I1417" s="3">
        <v>0</v>
      </c>
      <c r="J1417" s="3">
        <v>0</v>
      </c>
      <c r="K1417" s="3">
        <v>0</v>
      </c>
      <c r="L1417" s="19">
        <v>0</v>
      </c>
      <c r="M1417" s="3" t="s">
        <v>294</v>
      </c>
    </row>
    <row r="1418" spans="1:13" ht="12.75">
      <c r="A1418" s="42">
        <v>43698</v>
      </c>
      <c r="B1418" s="3" t="s">
        <v>350</v>
      </c>
      <c r="C1418" s="3">
        <v>3000</v>
      </c>
      <c r="D1418" s="3" t="s">
        <v>80</v>
      </c>
      <c r="E1418" s="3">
        <v>162</v>
      </c>
      <c r="F1418" s="3">
        <v>161</v>
      </c>
      <c r="G1418" s="3">
        <v>160</v>
      </c>
      <c r="H1418" s="3">
        <v>159</v>
      </c>
      <c r="I1418" s="3">
        <v>3000</v>
      </c>
      <c r="J1418" s="3">
        <v>0</v>
      </c>
      <c r="K1418" s="3">
        <v>0</v>
      </c>
      <c r="L1418" s="19">
        <v>3000</v>
      </c>
      <c r="M1418" s="3" t="s">
        <v>313</v>
      </c>
    </row>
    <row r="1419" spans="1:13" ht="12.75">
      <c r="A1419" s="42">
        <v>43698</v>
      </c>
      <c r="B1419" s="3" t="s">
        <v>212</v>
      </c>
      <c r="C1419" s="3">
        <v>3500</v>
      </c>
      <c r="D1419" s="3" t="s">
        <v>80</v>
      </c>
      <c r="E1419" s="3">
        <v>175</v>
      </c>
      <c r="F1419" s="3">
        <v>174</v>
      </c>
      <c r="G1419" s="3">
        <v>173</v>
      </c>
      <c r="H1419" s="3">
        <v>172</v>
      </c>
      <c r="I1419" s="3">
        <v>3500</v>
      </c>
      <c r="J1419" s="3">
        <v>0</v>
      </c>
      <c r="K1419" s="3">
        <v>0</v>
      </c>
      <c r="L1419" s="19">
        <v>3500</v>
      </c>
      <c r="M1419" s="3" t="s">
        <v>313</v>
      </c>
    </row>
    <row r="1420" spans="1:13" ht="12.75">
      <c r="A1420" s="42">
        <v>43698</v>
      </c>
      <c r="B1420" s="3" t="s">
        <v>228</v>
      </c>
      <c r="C1420" s="3">
        <v>2200</v>
      </c>
      <c r="D1420" s="3" t="s">
        <v>80</v>
      </c>
      <c r="E1420" s="3">
        <v>193</v>
      </c>
      <c r="F1420" s="3">
        <v>191.5</v>
      </c>
      <c r="G1420" s="3">
        <v>190</v>
      </c>
      <c r="H1420" s="3">
        <v>188</v>
      </c>
      <c r="I1420" s="3">
        <v>3300</v>
      </c>
      <c r="J1420" s="3">
        <v>3300</v>
      </c>
      <c r="K1420" s="3">
        <v>0</v>
      </c>
      <c r="L1420" s="19">
        <v>6600</v>
      </c>
      <c r="M1420" s="3" t="s">
        <v>292</v>
      </c>
    </row>
    <row r="1421" spans="1:13" ht="12.75">
      <c r="A1421" s="42">
        <v>43697</v>
      </c>
      <c r="B1421" s="3" t="s">
        <v>282</v>
      </c>
      <c r="C1421" s="3">
        <v>3200</v>
      </c>
      <c r="D1421" s="3" t="s">
        <v>11</v>
      </c>
      <c r="E1421" s="3">
        <v>255</v>
      </c>
      <c r="F1421" s="3">
        <v>256</v>
      </c>
      <c r="G1421" s="3">
        <v>257</v>
      </c>
      <c r="H1421" s="3">
        <v>0</v>
      </c>
      <c r="I1421" s="3">
        <v>3200</v>
      </c>
      <c r="J1421" s="3">
        <v>0</v>
      </c>
      <c r="K1421" s="3">
        <v>0</v>
      </c>
      <c r="L1421" s="19">
        <v>3200</v>
      </c>
      <c r="M1421" s="3" t="s">
        <v>313</v>
      </c>
    </row>
    <row r="1422" spans="1:13" ht="12.75">
      <c r="A1422" s="42">
        <v>43697</v>
      </c>
      <c r="B1422" s="3" t="s">
        <v>162</v>
      </c>
      <c r="C1422" s="3">
        <v>3750</v>
      </c>
      <c r="D1422" s="3" t="s">
        <v>11</v>
      </c>
      <c r="E1422" s="3">
        <v>126</v>
      </c>
      <c r="F1422" s="3">
        <v>127</v>
      </c>
      <c r="G1422" s="3">
        <v>128</v>
      </c>
      <c r="H1422" s="3">
        <v>129</v>
      </c>
      <c r="I1422" s="3">
        <v>0</v>
      </c>
      <c r="J1422" s="3">
        <v>0</v>
      </c>
      <c r="K1422" s="3">
        <v>0</v>
      </c>
      <c r="L1422" s="19">
        <v>0</v>
      </c>
      <c r="M1422" s="3" t="s">
        <v>294</v>
      </c>
    </row>
    <row r="1423" spans="1:13" ht="12.75">
      <c r="A1423" s="42">
        <v>43697</v>
      </c>
      <c r="B1423" s="3" t="s">
        <v>219</v>
      </c>
      <c r="C1423" s="3">
        <v>4000</v>
      </c>
      <c r="D1423" s="3" t="s">
        <v>11</v>
      </c>
      <c r="E1423" s="3">
        <v>209</v>
      </c>
      <c r="F1423" s="3">
        <v>209.8</v>
      </c>
      <c r="G1423" s="3">
        <v>210.6</v>
      </c>
      <c r="H1423" s="3">
        <v>211.5</v>
      </c>
      <c r="I1423" s="3">
        <v>3200</v>
      </c>
      <c r="J1423" s="3">
        <v>0</v>
      </c>
      <c r="K1423" s="3">
        <v>0</v>
      </c>
      <c r="L1423" s="19">
        <v>3200</v>
      </c>
      <c r="M1423" s="3" t="s">
        <v>349</v>
      </c>
    </row>
    <row r="1424" spans="1:13" ht="12.75">
      <c r="A1424" s="42">
        <v>43696</v>
      </c>
      <c r="B1424" s="3" t="s">
        <v>344</v>
      </c>
      <c r="C1424" s="3">
        <v>1200</v>
      </c>
      <c r="D1424" s="3" t="s">
        <v>11</v>
      </c>
      <c r="E1424" s="3">
        <v>410</v>
      </c>
      <c r="F1424" s="3">
        <v>413</v>
      </c>
      <c r="G1424" s="3">
        <v>416</v>
      </c>
      <c r="H1424" s="3">
        <v>419</v>
      </c>
      <c r="I1424" s="3">
        <v>0</v>
      </c>
      <c r="J1424" s="3">
        <v>0</v>
      </c>
      <c r="K1424" s="3">
        <v>0</v>
      </c>
      <c r="L1424" s="19">
        <v>-6000</v>
      </c>
      <c r="M1424" s="3" t="s">
        <v>291</v>
      </c>
    </row>
    <row r="1425" spans="1:13" ht="12.75">
      <c r="A1425" s="42">
        <v>43696</v>
      </c>
      <c r="B1425" s="3" t="s">
        <v>110</v>
      </c>
      <c r="C1425" s="3">
        <v>1000</v>
      </c>
      <c r="D1425" s="3" t="s">
        <v>11</v>
      </c>
      <c r="E1425" s="3">
        <v>533</v>
      </c>
      <c r="F1425" s="3">
        <v>536</v>
      </c>
      <c r="G1425" s="3">
        <v>539</v>
      </c>
      <c r="H1425" s="3">
        <v>542</v>
      </c>
      <c r="I1425" s="3">
        <v>0</v>
      </c>
      <c r="J1425" s="3">
        <v>0</v>
      </c>
      <c r="K1425" s="3">
        <v>0</v>
      </c>
      <c r="L1425" s="19">
        <v>-5000</v>
      </c>
      <c r="M1425" s="3" t="s">
        <v>291</v>
      </c>
    </row>
    <row r="1426" spans="1:13" ht="12.75">
      <c r="A1426" s="42">
        <v>43696</v>
      </c>
      <c r="B1426" s="3" t="s">
        <v>348</v>
      </c>
      <c r="C1426" s="3">
        <v>2000</v>
      </c>
      <c r="D1426" s="3" t="s">
        <v>11</v>
      </c>
      <c r="E1426" s="3">
        <v>252.5</v>
      </c>
      <c r="F1426" s="3">
        <v>254</v>
      </c>
      <c r="G1426" s="3">
        <v>255.5</v>
      </c>
      <c r="H1426" s="3">
        <v>257</v>
      </c>
      <c r="I1426" s="3">
        <v>3000</v>
      </c>
      <c r="J1426" s="3">
        <v>0</v>
      </c>
      <c r="K1426" s="3">
        <v>0</v>
      </c>
      <c r="L1426" s="19">
        <v>3000</v>
      </c>
      <c r="M1426" s="3" t="s">
        <v>313</v>
      </c>
    </row>
    <row r="1427" spans="1:13" ht="12.75">
      <c r="A1427" s="42">
        <v>43693</v>
      </c>
      <c r="B1427" s="3" t="s">
        <v>339</v>
      </c>
      <c r="C1427" s="3">
        <v>300</v>
      </c>
      <c r="D1427" s="3" t="s">
        <v>11</v>
      </c>
      <c r="E1427" s="3">
        <v>1820</v>
      </c>
      <c r="F1427" s="3">
        <v>37</v>
      </c>
      <c r="G1427" s="3">
        <v>40</v>
      </c>
      <c r="H1427" s="3">
        <v>45</v>
      </c>
      <c r="I1427" s="3">
        <v>1200</v>
      </c>
      <c r="J1427" s="3">
        <v>0</v>
      </c>
      <c r="K1427" s="3">
        <v>0</v>
      </c>
      <c r="L1427" s="19">
        <v>1200</v>
      </c>
      <c r="M1427" s="3" t="s">
        <v>313</v>
      </c>
    </row>
    <row r="1428" spans="1:13" ht="12.75">
      <c r="A1428" s="42">
        <v>43693</v>
      </c>
      <c r="B1428" s="3" t="s">
        <v>316</v>
      </c>
      <c r="C1428" s="3">
        <v>900</v>
      </c>
      <c r="D1428" s="3" t="s">
        <v>11</v>
      </c>
      <c r="E1428" s="3">
        <v>542</v>
      </c>
      <c r="F1428" s="3">
        <v>545</v>
      </c>
      <c r="G1428" s="3">
        <v>548</v>
      </c>
      <c r="H1428" s="3">
        <v>552</v>
      </c>
      <c r="I1428" s="3">
        <v>2700</v>
      </c>
      <c r="J1428" s="3">
        <v>0</v>
      </c>
      <c r="K1428" s="3">
        <v>0</v>
      </c>
      <c r="L1428" s="19">
        <v>2700</v>
      </c>
      <c r="M1428" s="3" t="s">
        <v>313</v>
      </c>
    </row>
    <row r="1429" spans="1:13" ht="12.75">
      <c r="A1429" s="42">
        <v>43693</v>
      </c>
      <c r="B1429" s="3" t="s">
        <v>176</v>
      </c>
      <c r="C1429" s="3">
        <v>2750</v>
      </c>
      <c r="D1429" s="3" t="s">
        <v>11</v>
      </c>
      <c r="E1429" s="3">
        <v>324</v>
      </c>
      <c r="F1429" s="3">
        <v>325.5</v>
      </c>
      <c r="G1429" s="3">
        <v>327</v>
      </c>
      <c r="H1429" s="3">
        <v>329</v>
      </c>
      <c r="I1429" s="3">
        <v>4125</v>
      </c>
      <c r="J1429" s="3">
        <v>4125</v>
      </c>
      <c r="K1429" s="3">
        <v>0</v>
      </c>
      <c r="L1429" s="19">
        <v>8250</v>
      </c>
      <c r="M1429" s="3" t="s">
        <v>292</v>
      </c>
    </row>
    <row r="1430" spans="1:13" ht="12.75">
      <c r="A1430" s="42">
        <v>43693</v>
      </c>
      <c r="B1430" s="3" t="s">
        <v>347</v>
      </c>
      <c r="C1430" s="3">
        <v>800</v>
      </c>
      <c r="D1430" s="3" t="s">
        <v>11</v>
      </c>
      <c r="E1430" s="3">
        <v>802.6</v>
      </c>
      <c r="F1430" s="3">
        <v>805.5</v>
      </c>
      <c r="G1430" s="3">
        <v>808.5</v>
      </c>
      <c r="H1430" s="3">
        <v>812</v>
      </c>
      <c r="I1430" s="3">
        <v>2320</v>
      </c>
      <c r="J1430" s="3">
        <v>900</v>
      </c>
      <c r="K1430" s="3">
        <v>2800</v>
      </c>
      <c r="L1430" s="19">
        <v>6020</v>
      </c>
      <c r="M1430" s="3" t="s">
        <v>290</v>
      </c>
    </row>
    <row r="1431" spans="1:13" ht="12.75">
      <c r="A1431" s="42">
        <v>43691</v>
      </c>
      <c r="B1431" s="3" t="s">
        <v>84</v>
      </c>
      <c r="C1431" s="3">
        <v>1375</v>
      </c>
      <c r="D1431" s="3" t="s">
        <v>11</v>
      </c>
      <c r="E1431" s="3">
        <v>419</v>
      </c>
      <c r="F1431" s="3">
        <v>422</v>
      </c>
      <c r="G1431" s="3">
        <v>425</v>
      </c>
      <c r="H1431" s="3">
        <v>428</v>
      </c>
      <c r="I1431" s="3">
        <v>0</v>
      </c>
      <c r="J1431" s="3">
        <v>0</v>
      </c>
      <c r="K1431" s="3">
        <v>0</v>
      </c>
      <c r="L1431" s="19">
        <v>0</v>
      </c>
      <c r="M1431" s="3" t="s">
        <v>293</v>
      </c>
    </row>
    <row r="1432" spans="1:13" ht="12.75">
      <c r="A1432" s="42">
        <v>43691</v>
      </c>
      <c r="B1432" s="3" t="s">
        <v>19</v>
      </c>
      <c r="C1432" s="3">
        <v>1061</v>
      </c>
      <c r="D1432" s="3" t="s">
        <v>11</v>
      </c>
      <c r="E1432" s="3">
        <v>365</v>
      </c>
      <c r="F1432" s="3">
        <v>368</v>
      </c>
      <c r="G1432" s="3">
        <v>371</v>
      </c>
      <c r="H1432" s="3">
        <v>374</v>
      </c>
      <c r="I1432" s="3">
        <v>3183</v>
      </c>
      <c r="J1432" s="3">
        <v>3183</v>
      </c>
      <c r="K1432" s="3">
        <v>0</v>
      </c>
      <c r="L1432" s="19">
        <v>6366</v>
      </c>
      <c r="M1432" s="3" t="s">
        <v>292</v>
      </c>
    </row>
    <row r="1433" spans="1:13" ht="12.75">
      <c r="A1433" s="42">
        <v>43691</v>
      </c>
      <c r="B1433" s="3" t="s">
        <v>314</v>
      </c>
      <c r="C1433" s="3">
        <v>1300</v>
      </c>
      <c r="D1433" s="3" t="s">
        <v>11</v>
      </c>
      <c r="E1433" s="3">
        <v>340</v>
      </c>
      <c r="F1433" s="3">
        <v>342.5</v>
      </c>
      <c r="G1433" s="3">
        <v>345</v>
      </c>
      <c r="H1433" s="3">
        <v>350</v>
      </c>
      <c r="I1433" s="3">
        <v>3250</v>
      </c>
      <c r="J1433" s="3">
        <v>3250</v>
      </c>
      <c r="K1433" s="3">
        <v>0</v>
      </c>
      <c r="L1433" s="19">
        <v>6500</v>
      </c>
      <c r="M1433" s="3" t="s">
        <v>292</v>
      </c>
    </row>
    <row r="1434" spans="1:13" ht="12.75">
      <c r="A1434" s="42">
        <v>43690</v>
      </c>
      <c r="B1434" s="3" t="s">
        <v>212</v>
      </c>
      <c r="C1434" s="3">
        <v>3500</v>
      </c>
      <c r="D1434" s="3" t="s">
        <v>11</v>
      </c>
      <c r="E1434" s="3">
        <v>176</v>
      </c>
      <c r="F1434" s="3">
        <v>177</v>
      </c>
      <c r="G1434" s="3">
        <v>178</v>
      </c>
      <c r="H1434" s="3">
        <v>179</v>
      </c>
      <c r="I1434" s="3">
        <v>0</v>
      </c>
      <c r="J1434" s="3">
        <v>0</v>
      </c>
      <c r="K1434" s="3">
        <v>0</v>
      </c>
      <c r="L1434" s="19">
        <v>-5250</v>
      </c>
      <c r="M1434" s="3" t="s">
        <v>291</v>
      </c>
    </row>
    <row r="1435" spans="1:13" ht="12.75">
      <c r="A1435" s="42">
        <v>43690</v>
      </c>
      <c r="B1435" s="3" t="s">
        <v>314</v>
      </c>
      <c r="C1435" s="3">
        <v>1300</v>
      </c>
      <c r="D1435" s="3" t="s">
        <v>11</v>
      </c>
      <c r="E1435" s="3">
        <v>333</v>
      </c>
      <c r="F1435" s="3">
        <v>335</v>
      </c>
      <c r="G1435" s="3">
        <v>337</v>
      </c>
      <c r="H1435" s="3">
        <v>339</v>
      </c>
      <c r="I1435" s="3">
        <v>2600</v>
      </c>
      <c r="J1435" s="3">
        <v>2600</v>
      </c>
      <c r="K1435" s="3">
        <v>0</v>
      </c>
      <c r="L1435" s="19">
        <v>5200</v>
      </c>
      <c r="M1435" s="3" t="s">
        <v>292</v>
      </c>
    </row>
    <row r="1436" spans="1:13" ht="12.75">
      <c r="A1436" s="42">
        <v>43690</v>
      </c>
      <c r="B1436" s="3" t="s">
        <v>162</v>
      </c>
      <c r="C1436" s="3">
        <v>3750</v>
      </c>
      <c r="D1436" s="3" t="s">
        <v>11</v>
      </c>
      <c r="E1436" s="3">
        <v>132.5</v>
      </c>
      <c r="F1436" s="3">
        <v>133.4</v>
      </c>
      <c r="G1436" s="3">
        <v>134.19999999999999</v>
      </c>
      <c r="H1436" s="3">
        <v>0</v>
      </c>
      <c r="I1436" s="3">
        <v>0</v>
      </c>
      <c r="J1436" s="3">
        <v>0</v>
      </c>
      <c r="K1436" s="3">
        <v>0</v>
      </c>
      <c r="L1436" s="19">
        <v>0</v>
      </c>
      <c r="M1436" s="3" t="s">
        <v>294</v>
      </c>
    </row>
    <row r="1437" spans="1:13" ht="12.75">
      <c r="A1437" s="42">
        <v>43686</v>
      </c>
      <c r="B1437" s="3" t="s">
        <v>228</v>
      </c>
      <c r="C1437" s="3">
        <v>2200</v>
      </c>
      <c r="D1437" s="3" t="s">
        <v>80</v>
      </c>
      <c r="E1437" s="3">
        <v>211</v>
      </c>
      <c r="F1437" s="3">
        <v>209.5</v>
      </c>
      <c r="G1437" s="3">
        <v>208</v>
      </c>
      <c r="H1437" s="3">
        <v>206.5</v>
      </c>
      <c r="I1437" s="3">
        <v>3300</v>
      </c>
      <c r="J1437" s="3">
        <v>0</v>
      </c>
      <c r="K1437" s="3">
        <v>0</v>
      </c>
      <c r="L1437" s="19">
        <v>3300</v>
      </c>
      <c r="M1437" s="3" t="s">
        <v>313</v>
      </c>
    </row>
    <row r="1438" spans="1:13" ht="12.75">
      <c r="A1438" s="42">
        <v>43686</v>
      </c>
      <c r="B1438" s="3" t="s">
        <v>110</v>
      </c>
      <c r="C1438" s="3">
        <v>1000</v>
      </c>
      <c r="D1438" s="3" t="s">
        <v>80</v>
      </c>
      <c r="E1438" s="3">
        <v>540</v>
      </c>
      <c r="F1438" s="3">
        <v>535</v>
      </c>
      <c r="G1438" s="3">
        <v>530</v>
      </c>
      <c r="H1438" s="3">
        <v>0</v>
      </c>
      <c r="I1438" s="3">
        <v>5000</v>
      </c>
      <c r="J1438" s="3">
        <v>0</v>
      </c>
      <c r="K1438" s="3">
        <v>0</v>
      </c>
      <c r="L1438" s="19">
        <v>5000</v>
      </c>
      <c r="M1438" s="3" t="s">
        <v>313</v>
      </c>
    </row>
    <row r="1439" spans="1:13" ht="12.75">
      <c r="A1439" s="42">
        <v>43686</v>
      </c>
      <c r="B1439" s="3" t="s">
        <v>219</v>
      </c>
      <c r="C1439" s="3">
        <v>4000</v>
      </c>
      <c r="D1439" s="3" t="s">
        <v>11</v>
      </c>
      <c r="E1439" s="3">
        <v>205</v>
      </c>
      <c r="F1439" s="3">
        <v>205.8</v>
      </c>
      <c r="G1439" s="3">
        <v>206.6</v>
      </c>
      <c r="H1439" s="3">
        <v>207.4</v>
      </c>
      <c r="I1439" s="3">
        <v>0</v>
      </c>
      <c r="J1439" s="3">
        <v>0</v>
      </c>
      <c r="K1439" s="3">
        <v>0</v>
      </c>
      <c r="L1439" s="19">
        <v>0</v>
      </c>
      <c r="M1439" s="3" t="s">
        <v>294</v>
      </c>
    </row>
    <row r="1440" spans="1:13" ht="12.75">
      <c r="A1440" s="42">
        <v>43685</v>
      </c>
      <c r="B1440" s="3" t="s">
        <v>230</v>
      </c>
      <c r="C1440" s="3">
        <v>1000</v>
      </c>
      <c r="D1440" s="3" t="s">
        <v>11</v>
      </c>
      <c r="E1440" s="3">
        <v>599</v>
      </c>
      <c r="F1440" s="3">
        <v>602</v>
      </c>
      <c r="G1440" s="3">
        <v>605</v>
      </c>
      <c r="H1440" s="3">
        <v>608</v>
      </c>
      <c r="I1440" s="3">
        <v>3000</v>
      </c>
      <c r="J1440" s="3">
        <v>0</v>
      </c>
      <c r="K1440" s="3">
        <v>0</v>
      </c>
      <c r="L1440" s="19">
        <v>3000</v>
      </c>
      <c r="M1440" s="3" t="s">
        <v>313</v>
      </c>
    </row>
    <row r="1441" spans="1:13" ht="12.75">
      <c r="A1441" s="42">
        <v>43685</v>
      </c>
      <c r="B1441" s="3" t="s">
        <v>23</v>
      </c>
      <c r="C1441" s="3">
        <v>1000</v>
      </c>
      <c r="D1441" s="3" t="s">
        <v>11</v>
      </c>
      <c r="E1441" s="3">
        <v>152</v>
      </c>
      <c r="F1441" s="3">
        <v>153</v>
      </c>
      <c r="G1441" s="3">
        <v>154</v>
      </c>
      <c r="H1441" s="3">
        <v>155</v>
      </c>
      <c r="I1441" s="3">
        <v>1000</v>
      </c>
      <c r="J1441" s="3">
        <v>1000</v>
      </c>
      <c r="K1441" s="3">
        <v>0</v>
      </c>
      <c r="L1441" s="19">
        <v>2000</v>
      </c>
      <c r="M1441" s="3" t="s">
        <v>292</v>
      </c>
    </row>
    <row r="1442" spans="1:13" ht="12.75">
      <c r="A1442" s="42">
        <v>43685</v>
      </c>
      <c r="B1442" s="3" t="s">
        <v>125</v>
      </c>
      <c r="C1442" s="3">
        <v>0</v>
      </c>
      <c r="D1442" s="3" t="s">
        <v>11</v>
      </c>
      <c r="E1442" s="3">
        <v>248</v>
      </c>
      <c r="F1442" s="3">
        <v>249.5</v>
      </c>
      <c r="G1442" s="3">
        <v>251</v>
      </c>
      <c r="H1442" s="3">
        <v>253</v>
      </c>
      <c r="I1442" s="3">
        <v>0</v>
      </c>
      <c r="J1442" s="3">
        <v>0</v>
      </c>
      <c r="K1442" s="3">
        <v>0</v>
      </c>
      <c r="L1442" s="19">
        <v>-15000</v>
      </c>
      <c r="M1442" s="3" t="s">
        <v>291</v>
      </c>
    </row>
    <row r="1443" spans="1:13" ht="12.75">
      <c r="A1443" s="42">
        <v>43684</v>
      </c>
      <c r="B1443" s="3" t="s">
        <v>282</v>
      </c>
      <c r="C1443" s="3">
        <v>3200</v>
      </c>
      <c r="D1443" s="3" t="s">
        <v>11</v>
      </c>
      <c r="E1443" s="3">
        <v>264</v>
      </c>
      <c r="F1443" s="3">
        <v>265</v>
      </c>
      <c r="G1443" s="3">
        <v>266</v>
      </c>
      <c r="H1443" s="3">
        <v>267</v>
      </c>
      <c r="I1443" s="3">
        <v>0</v>
      </c>
      <c r="J1443" s="3">
        <v>0</v>
      </c>
      <c r="K1443" s="3">
        <v>0</v>
      </c>
      <c r="L1443" s="19">
        <v>0</v>
      </c>
      <c r="M1443" s="3" t="s">
        <v>294</v>
      </c>
    </row>
    <row r="1444" spans="1:13" ht="12.75">
      <c r="A1444" s="42">
        <v>43684</v>
      </c>
      <c r="B1444" s="3" t="s">
        <v>178</v>
      </c>
      <c r="C1444" s="3">
        <v>1100</v>
      </c>
      <c r="D1444" s="3" t="s">
        <v>11</v>
      </c>
      <c r="E1444" s="3">
        <v>419</v>
      </c>
      <c r="F1444" s="3">
        <v>422</v>
      </c>
      <c r="G1444" s="3">
        <v>428</v>
      </c>
      <c r="H1444" s="3">
        <v>0</v>
      </c>
      <c r="I1444" s="3">
        <v>3300</v>
      </c>
      <c r="J1444" s="3">
        <v>6600</v>
      </c>
      <c r="K1444" s="3">
        <v>0</v>
      </c>
      <c r="L1444" s="19">
        <v>9900</v>
      </c>
      <c r="M1444" s="3" t="s">
        <v>292</v>
      </c>
    </row>
    <row r="1445" spans="1:13" ht="12.75">
      <c r="A1445" s="42">
        <v>43684</v>
      </c>
      <c r="B1445" s="3" t="s">
        <v>314</v>
      </c>
      <c r="C1445" s="3">
        <v>1300</v>
      </c>
      <c r="D1445" s="3" t="s">
        <v>11</v>
      </c>
      <c r="E1445" s="3">
        <v>327</v>
      </c>
      <c r="F1445" s="3">
        <v>329.5</v>
      </c>
      <c r="G1445" s="3">
        <v>332</v>
      </c>
      <c r="H1445" s="3">
        <v>335</v>
      </c>
      <c r="I1445" s="3">
        <v>3250</v>
      </c>
      <c r="J1445" s="3">
        <v>3250</v>
      </c>
      <c r="K1445" s="3">
        <v>0</v>
      </c>
      <c r="L1445" s="19">
        <v>6500</v>
      </c>
      <c r="M1445" s="3" t="s">
        <v>292</v>
      </c>
    </row>
    <row r="1446" spans="1:13" ht="12.75">
      <c r="A1446" s="42">
        <v>43683</v>
      </c>
      <c r="B1446" s="3" t="s">
        <v>228</v>
      </c>
      <c r="C1446" s="3">
        <v>2200</v>
      </c>
      <c r="D1446" s="3" t="s">
        <v>11</v>
      </c>
      <c r="E1446" s="3">
        <v>204</v>
      </c>
      <c r="F1446" s="3">
        <v>205.5</v>
      </c>
      <c r="G1446" s="3">
        <v>207</v>
      </c>
      <c r="H1446" s="3">
        <v>209</v>
      </c>
      <c r="I1446" s="3">
        <v>3300</v>
      </c>
      <c r="J1446" s="3">
        <v>3300</v>
      </c>
      <c r="K1446" s="3">
        <v>0</v>
      </c>
      <c r="L1446" s="19">
        <v>6600</v>
      </c>
      <c r="M1446" s="3" t="s">
        <v>292</v>
      </c>
    </row>
    <row r="1447" spans="1:13" ht="12.75">
      <c r="A1447" s="42">
        <v>43683</v>
      </c>
      <c r="B1447" s="3" t="s">
        <v>212</v>
      </c>
      <c r="C1447" s="3">
        <v>3500</v>
      </c>
      <c r="D1447" s="3" t="s">
        <v>11</v>
      </c>
      <c r="E1447" s="3">
        <v>178</v>
      </c>
      <c r="F1447" s="3">
        <v>179</v>
      </c>
      <c r="G1447" s="3">
        <v>180</v>
      </c>
      <c r="H1447" s="3">
        <v>181</v>
      </c>
      <c r="I1447" s="3">
        <v>3500</v>
      </c>
      <c r="J1447" s="3">
        <v>3500</v>
      </c>
      <c r="K1447" s="3">
        <v>3500</v>
      </c>
      <c r="L1447" s="19">
        <v>10500</v>
      </c>
      <c r="M1447" s="3" t="s">
        <v>290</v>
      </c>
    </row>
    <row r="1448" spans="1:13" ht="12.75">
      <c r="A1448" s="42">
        <v>43683</v>
      </c>
      <c r="B1448" s="3" t="s">
        <v>55</v>
      </c>
      <c r="C1448" s="3">
        <v>3000</v>
      </c>
      <c r="D1448" s="3" t="s">
        <v>11</v>
      </c>
      <c r="E1448" s="3">
        <v>305.5</v>
      </c>
      <c r="F1448" s="3">
        <v>306.5</v>
      </c>
      <c r="G1448" s="3">
        <v>308</v>
      </c>
      <c r="H1448" s="3">
        <v>310</v>
      </c>
      <c r="I1448" s="3">
        <v>0</v>
      </c>
      <c r="J1448" s="3">
        <v>0</v>
      </c>
      <c r="K1448" s="3">
        <v>0</v>
      </c>
      <c r="L1448" s="19">
        <v>0</v>
      </c>
      <c r="M1448" s="3" t="s">
        <v>294</v>
      </c>
    </row>
    <row r="1449" spans="1:13" ht="12.75">
      <c r="A1449" s="42">
        <v>43682</v>
      </c>
      <c r="B1449" s="3" t="s">
        <v>212</v>
      </c>
      <c r="C1449" s="3">
        <v>3500</v>
      </c>
      <c r="D1449" s="3" t="s">
        <v>80</v>
      </c>
      <c r="E1449" s="3">
        <v>173</v>
      </c>
      <c r="F1449" s="3">
        <v>172</v>
      </c>
      <c r="G1449" s="3">
        <v>171</v>
      </c>
      <c r="H1449" s="3">
        <v>170</v>
      </c>
      <c r="I1449" s="3">
        <v>3500</v>
      </c>
      <c r="J1449" s="3">
        <v>0</v>
      </c>
      <c r="K1449" s="3">
        <v>0</v>
      </c>
      <c r="L1449" s="19">
        <v>3500</v>
      </c>
      <c r="M1449" s="3" t="s">
        <v>313</v>
      </c>
    </row>
    <row r="1450" spans="1:13" ht="12.75">
      <c r="A1450" s="42">
        <v>43682</v>
      </c>
      <c r="B1450" s="3" t="s">
        <v>55</v>
      </c>
      <c r="C1450" s="3">
        <v>3000</v>
      </c>
      <c r="D1450" s="3" t="s">
        <v>11</v>
      </c>
      <c r="E1450" s="3">
        <v>300</v>
      </c>
      <c r="F1450" s="3">
        <v>301</v>
      </c>
      <c r="G1450" s="3">
        <v>302</v>
      </c>
      <c r="H1450" s="3">
        <v>303</v>
      </c>
      <c r="I1450" s="3">
        <v>3000</v>
      </c>
      <c r="J1450" s="3">
        <v>3000</v>
      </c>
      <c r="K1450" s="3">
        <v>0</v>
      </c>
      <c r="L1450" s="19">
        <v>6000</v>
      </c>
      <c r="M1450" s="3" t="s">
        <v>292</v>
      </c>
    </row>
    <row r="1451" spans="1:13" ht="12.75">
      <c r="A1451" s="42">
        <v>43679</v>
      </c>
      <c r="B1451" s="3" t="s">
        <v>316</v>
      </c>
      <c r="C1451" s="3">
        <v>900</v>
      </c>
      <c r="D1451" s="3" t="s">
        <v>11</v>
      </c>
      <c r="E1451" s="3">
        <v>580</v>
      </c>
      <c r="F1451" s="3">
        <v>583</v>
      </c>
      <c r="G1451" s="3">
        <v>586</v>
      </c>
      <c r="H1451" s="3">
        <v>589</v>
      </c>
      <c r="I1451" s="3">
        <v>2700</v>
      </c>
      <c r="J1451" s="3">
        <v>0</v>
      </c>
      <c r="K1451" s="3">
        <v>0</v>
      </c>
      <c r="L1451" s="19">
        <v>2700</v>
      </c>
      <c r="M1451" s="3" t="s">
        <v>313</v>
      </c>
    </row>
    <row r="1452" spans="1:13" ht="12.75">
      <c r="A1452" s="42">
        <v>43679</v>
      </c>
      <c r="B1452" s="3" t="s">
        <v>162</v>
      </c>
      <c r="C1452" s="3">
        <v>3750</v>
      </c>
      <c r="D1452" s="3" t="s">
        <v>80</v>
      </c>
      <c r="E1452" s="3">
        <v>134</v>
      </c>
      <c r="F1452" s="3">
        <v>133</v>
      </c>
      <c r="G1452" s="3">
        <v>132</v>
      </c>
      <c r="H1452" s="3">
        <v>131</v>
      </c>
      <c r="I1452" s="3">
        <v>3750</v>
      </c>
      <c r="J1452" s="3">
        <v>0</v>
      </c>
      <c r="K1452" s="3">
        <v>0</v>
      </c>
      <c r="L1452" s="19">
        <v>3750</v>
      </c>
      <c r="M1452" s="3" t="s">
        <v>313</v>
      </c>
    </row>
    <row r="1453" spans="1:13" ht="12.75">
      <c r="A1453" s="42">
        <v>43679</v>
      </c>
      <c r="B1453" s="3" t="s">
        <v>173</v>
      </c>
      <c r="C1453" s="3">
        <v>3000</v>
      </c>
      <c r="D1453" s="3" t="s">
        <v>80</v>
      </c>
      <c r="E1453" s="3">
        <v>143</v>
      </c>
      <c r="F1453" s="3">
        <v>142</v>
      </c>
      <c r="G1453" s="3">
        <v>141</v>
      </c>
      <c r="H1453" s="3">
        <v>140</v>
      </c>
      <c r="I1453" s="3">
        <v>3000</v>
      </c>
      <c r="J1453" s="3">
        <v>3000</v>
      </c>
      <c r="K1453" s="3">
        <v>0</v>
      </c>
      <c r="L1453" s="19">
        <v>6000</v>
      </c>
      <c r="M1453" s="3" t="s">
        <v>292</v>
      </c>
    </row>
    <row r="1454" spans="1:13" ht="12.75">
      <c r="A1454" s="42">
        <v>43678</v>
      </c>
      <c r="B1454" s="3" t="s">
        <v>173</v>
      </c>
      <c r="C1454" s="3">
        <v>3000</v>
      </c>
      <c r="D1454" s="3" t="s">
        <v>80</v>
      </c>
      <c r="E1454" s="3">
        <v>148</v>
      </c>
      <c r="F1454" s="3">
        <v>147</v>
      </c>
      <c r="G1454" s="3">
        <v>146</v>
      </c>
      <c r="H1454" s="3">
        <v>145</v>
      </c>
      <c r="I1454" s="3">
        <v>3000</v>
      </c>
      <c r="J1454" s="3">
        <v>3000</v>
      </c>
      <c r="K1454" s="3">
        <v>3000</v>
      </c>
      <c r="L1454" s="19">
        <v>9000</v>
      </c>
      <c r="M1454" s="3" t="s">
        <v>290</v>
      </c>
    </row>
    <row r="1455" spans="1:13" ht="12.75">
      <c r="A1455" s="42">
        <v>43678</v>
      </c>
      <c r="B1455" s="3" t="s">
        <v>23</v>
      </c>
      <c r="C1455" s="3">
        <v>1000</v>
      </c>
      <c r="D1455" s="3" t="s">
        <v>11</v>
      </c>
      <c r="E1455" s="3">
        <v>158.5</v>
      </c>
      <c r="F1455" s="3">
        <v>159.5</v>
      </c>
      <c r="G1455" s="3">
        <v>160.5</v>
      </c>
      <c r="H1455" s="3">
        <v>161.5</v>
      </c>
      <c r="I1455" s="3">
        <v>0</v>
      </c>
      <c r="J1455" s="3">
        <v>0</v>
      </c>
      <c r="K1455" s="3">
        <v>0</v>
      </c>
      <c r="L1455" s="19">
        <v>0</v>
      </c>
      <c r="M1455" s="3" t="s">
        <v>294</v>
      </c>
    </row>
    <row r="1456" spans="1:13" ht="12.75">
      <c r="A1456" s="42">
        <v>43678</v>
      </c>
      <c r="B1456" s="3" t="s">
        <v>219</v>
      </c>
      <c r="C1456" s="3">
        <v>4000</v>
      </c>
      <c r="D1456" s="3" t="s">
        <v>11</v>
      </c>
      <c r="E1456" s="3">
        <v>212</v>
      </c>
      <c r="F1456" s="3">
        <v>212.8</v>
      </c>
      <c r="G1456" s="3">
        <v>213.6</v>
      </c>
      <c r="H1456" s="3">
        <v>214.4</v>
      </c>
      <c r="I1456" s="3">
        <v>0</v>
      </c>
      <c r="J1456" s="3">
        <v>0</v>
      </c>
      <c r="K1456" s="3">
        <v>0</v>
      </c>
      <c r="L1456" s="19">
        <v>-3200</v>
      </c>
      <c r="M1456" s="3" t="s">
        <v>291</v>
      </c>
    </row>
    <row r="1457" spans="1:13" ht="12.75">
      <c r="A1457" s="42">
        <v>43677</v>
      </c>
      <c r="B1457" s="3" t="s">
        <v>316</v>
      </c>
      <c r="C1457" s="3">
        <v>900</v>
      </c>
      <c r="D1457" s="3" t="s">
        <v>11</v>
      </c>
      <c r="E1457" s="3">
        <v>597</v>
      </c>
      <c r="F1457" s="3">
        <v>600</v>
      </c>
      <c r="G1457" s="3">
        <v>603</v>
      </c>
      <c r="H1457" s="3">
        <v>606</v>
      </c>
      <c r="I1457" s="3">
        <v>2700</v>
      </c>
      <c r="J1457" s="3">
        <v>0</v>
      </c>
      <c r="K1457" s="3">
        <v>0</v>
      </c>
      <c r="L1457" s="19">
        <v>2700</v>
      </c>
      <c r="M1457" s="3" t="s">
        <v>313</v>
      </c>
    </row>
    <row r="1458" spans="1:13" ht="12.75">
      <c r="A1458" s="42">
        <v>43677</v>
      </c>
      <c r="B1458" s="3" t="s">
        <v>47</v>
      </c>
      <c r="C1458" s="3">
        <v>1851</v>
      </c>
      <c r="D1458" s="3" t="s">
        <v>11</v>
      </c>
      <c r="E1458" s="3">
        <v>354</v>
      </c>
      <c r="F1458" s="3">
        <v>356</v>
      </c>
      <c r="G1458" s="3">
        <v>358</v>
      </c>
      <c r="H1458" s="3">
        <v>360</v>
      </c>
      <c r="I1458" s="3">
        <v>0</v>
      </c>
      <c r="J1458" s="3">
        <v>0</v>
      </c>
      <c r="K1458" s="3">
        <v>0</v>
      </c>
      <c r="L1458" s="19">
        <v>0</v>
      </c>
      <c r="M1458" s="3" t="s">
        <v>294</v>
      </c>
    </row>
    <row r="1459" spans="1:13" ht="12.75">
      <c r="A1459" s="42">
        <v>43677</v>
      </c>
      <c r="B1459" s="3" t="s">
        <v>178</v>
      </c>
      <c r="C1459" s="3">
        <v>1100</v>
      </c>
      <c r="D1459" s="3" t="s">
        <v>11</v>
      </c>
      <c r="E1459" s="3">
        <v>414</v>
      </c>
      <c r="F1459" s="3">
        <v>417</v>
      </c>
      <c r="G1459" s="3">
        <v>420</v>
      </c>
      <c r="H1459" s="3">
        <v>423</v>
      </c>
      <c r="I1459" s="3">
        <v>33000</v>
      </c>
      <c r="J1459" s="3">
        <v>3300</v>
      </c>
      <c r="K1459" s="3">
        <v>0</v>
      </c>
      <c r="L1459" s="19">
        <v>36300</v>
      </c>
      <c r="M1459" s="3" t="s">
        <v>292</v>
      </c>
    </row>
    <row r="1460" spans="1:13" ht="12.75">
      <c r="A1460" s="42">
        <v>43676</v>
      </c>
      <c r="B1460" s="3" t="s">
        <v>47</v>
      </c>
      <c r="C1460" s="3">
        <v>1851</v>
      </c>
      <c r="D1460" s="3" t="s">
        <v>11</v>
      </c>
      <c r="E1460" s="3">
        <v>349</v>
      </c>
      <c r="F1460" s="3">
        <v>351</v>
      </c>
      <c r="G1460" s="3">
        <v>353</v>
      </c>
      <c r="H1460" s="3">
        <v>355</v>
      </c>
      <c r="I1460" s="3">
        <v>0</v>
      </c>
      <c r="J1460" s="3">
        <v>0</v>
      </c>
      <c r="K1460" s="3">
        <v>0</v>
      </c>
      <c r="L1460" s="19">
        <v>-5553</v>
      </c>
      <c r="M1460" s="3" t="s">
        <v>291</v>
      </c>
    </row>
    <row r="1461" spans="1:13" ht="12.75">
      <c r="A1461" s="42">
        <v>43676</v>
      </c>
      <c r="B1461" s="3" t="s">
        <v>178</v>
      </c>
      <c r="C1461" s="3">
        <v>1100</v>
      </c>
      <c r="D1461" s="3" t="s">
        <v>11</v>
      </c>
      <c r="E1461" s="3">
        <v>435</v>
      </c>
      <c r="F1461" s="3">
        <v>438</v>
      </c>
      <c r="G1461" s="3">
        <v>441</v>
      </c>
      <c r="H1461" s="3">
        <v>444</v>
      </c>
      <c r="I1461" s="3">
        <v>3300</v>
      </c>
      <c r="J1461" s="3">
        <v>0</v>
      </c>
      <c r="K1461" s="3">
        <v>0</v>
      </c>
      <c r="L1461" s="19">
        <v>3300</v>
      </c>
      <c r="M1461" s="3" t="s">
        <v>313</v>
      </c>
    </row>
    <row r="1462" spans="1:13" ht="12.75">
      <c r="A1462" s="42">
        <v>43675</v>
      </c>
      <c r="B1462" s="3" t="s">
        <v>125</v>
      </c>
      <c r="C1462" s="3">
        <v>2000</v>
      </c>
      <c r="D1462" s="3" t="s">
        <v>80</v>
      </c>
      <c r="E1462" s="3">
        <v>268.5</v>
      </c>
      <c r="F1462" s="3">
        <v>267</v>
      </c>
      <c r="G1462" s="3">
        <v>265.5</v>
      </c>
      <c r="H1462" s="3">
        <v>264</v>
      </c>
      <c r="I1462" s="3">
        <v>3000</v>
      </c>
      <c r="J1462" s="3">
        <v>3000</v>
      </c>
      <c r="K1462" s="3">
        <v>3000</v>
      </c>
      <c r="L1462" s="19">
        <v>9000</v>
      </c>
      <c r="M1462" s="3" t="s">
        <v>290</v>
      </c>
    </row>
    <row r="1463" spans="1:13" ht="12.75">
      <c r="A1463" s="42">
        <v>43675</v>
      </c>
      <c r="B1463" s="3" t="s">
        <v>16</v>
      </c>
      <c r="C1463" s="3">
        <v>3000</v>
      </c>
      <c r="D1463" s="3" t="s">
        <v>80</v>
      </c>
      <c r="E1463" s="3">
        <v>143</v>
      </c>
      <c r="F1463" s="3">
        <v>142</v>
      </c>
      <c r="G1463" s="3">
        <v>141</v>
      </c>
      <c r="H1463" s="3">
        <v>0</v>
      </c>
      <c r="I1463" s="3">
        <v>0</v>
      </c>
      <c r="J1463" s="3">
        <v>0</v>
      </c>
      <c r="K1463" s="3">
        <v>0</v>
      </c>
      <c r="L1463" s="19">
        <v>-4500</v>
      </c>
      <c r="M1463" s="3" t="s">
        <v>291</v>
      </c>
    </row>
    <row r="1464" spans="1:13" ht="12.75">
      <c r="A1464" s="42">
        <v>43672</v>
      </c>
      <c r="B1464" s="3" t="s">
        <v>110</v>
      </c>
      <c r="C1464" s="3">
        <v>1000</v>
      </c>
      <c r="D1464" s="3" t="s">
        <v>11</v>
      </c>
      <c r="E1464" s="3">
        <v>562</v>
      </c>
      <c r="F1464" s="3">
        <v>565</v>
      </c>
      <c r="G1464" s="3">
        <v>568</v>
      </c>
      <c r="H1464" s="3">
        <v>571</v>
      </c>
      <c r="I1464" s="3">
        <v>3000</v>
      </c>
      <c r="J1464" s="3">
        <v>3000</v>
      </c>
      <c r="K1464" s="3">
        <v>0</v>
      </c>
      <c r="L1464" s="19">
        <v>6000</v>
      </c>
      <c r="M1464" s="3" t="s">
        <v>292</v>
      </c>
    </row>
    <row r="1465" spans="1:13" ht="12.75">
      <c r="A1465" s="42">
        <v>43672</v>
      </c>
      <c r="B1465" s="3" t="s">
        <v>314</v>
      </c>
      <c r="C1465" s="3">
        <v>1300</v>
      </c>
      <c r="D1465" s="3" t="s">
        <v>11</v>
      </c>
      <c r="E1465" s="3">
        <v>394</v>
      </c>
      <c r="F1465" s="3">
        <v>397</v>
      </c>
      <c r="G1465" s="3">
        <v>400</v>
      </c>
      <c r="H1465" s="3">
        <v>403</v>
      </c>
      <c r="I1465" s="3">
        <v>3900</v>
      </c>
      <c r="J1465" s="3">
        <v>3900</v>
      </c>
      <c r="K1465" s="3">
        <v>3900</v>
      </c>
      <c r="L1465" s="19">
        <v>11700</v>
      </c>
      <c r="M1465" s="3" t="s">
        <v>290</v>
      </c>
    </row>
    <row r="1466" spans="1:13" ht="12.75">
      <c r="A1466" s="42">
        <v>43672</v>
      </c>
      <c r="B1466" s="3" t="s">
        <v>125</v>
      </c>
      <c r="C1466" s="3">
        <v>2000</v>
      </c>
      <c r="D1466" s="3" t="s">
        <v>11</v>
      </c>
      <c r="E1466" s="3">
        <v>268.5</v>
      </c>
      <c r="F1466" s="3">
        <v>270</v>
      </c>
      <c r="G1466" s="3">
        <v>271.5</v>
      </c>
      <c r="H1466" s="3">
        <v>273</v>
      </c>
      <c r="I1466" s="3">
        <v>3000</v>
      </c>
      <c r="J1466" s="3">
        <v>3000</v>
      </c>
      <c r="K1466" s="3">
        <v>3000</v>
      </c>
      <c r="L1466" s="19">
        <v>9000</v>
      </c>
      <c r="M1466" s="3" t="s">
        <v>290</v>
      </c>
    </row>
    <row r="1467" spans="1:13" ht="12.75">
      <c r="A1467" s="42">
        <v>43671</v>
      </c>
      <c r="B1467" s="3" t="s">
        <v>346</v>
      </c>
      <c r="C1467" s="3">
        <v>1300</v>
      </c>
      <c r="D1467" s="3" t="s">
        <v>11</v>
      </c>
      <c r="E1467" s="3">
        <v>388</v>
      </c>
      <c r="F1467" s="3">
        <v>390</v>
      </c>
      <c r="G1467" s="3">
        <v>392</v>
      </c>
      <c r="H1467" s="3">
        <v>394</v>
      </c>
      <c r="I1467" s="3">
        <v>2600</v>
      </c>
      <c r="J1467" s="3">
        <v>2600</v>
      </c>
      <c r="K1467" s="3">
        <v>2600</v>
      </c>
      <c r="L1467" s="19">
        <v>7800</v>
      </c>
      <c r="M1467" s="3" t="s">
        <v>290</v>
      </c>
    </row>
    <row r="1468" spans="1:13" ht="12.75">
      <c r="A1468" s="42">
        <v>43671</v>
      </c>
      <c r="B1468" s="3" t="s">
        <v>10</v>
      </c>
      <c r="C1468" s="3">
        <v>1000</v>
      </c>
      <c r="D1468" s="3" t="s">
        <v>11</v>
      </c>
      <c r="E1468" s="3">
        <v>537.5</v>
      </c>
      <c r="F1468" s="3">
        <v>540.5</v>
      </c>
      <c r="G1468" s="3">
        <v>544</v>
      </c>
      <c r="H1468" s="3">
        <v>550</v>
      </c>
      <c r="I1468" s="3">
        <v>0</v>
      </c>
      <c r="J1468" s="3">
        <v>0</v>
      </c>
      <c r="K1468" s="3">
        <v>0</v>
      </c>
      <c r="L1468" s="19">
        <v>0</v>
      </c>
      <c r="M1468" s="3" t="s">
        <v>294</v>
      </c>
    </row>
    <row r="1469" spans="1:13" ht="12.75">
      <c r="A1469" s="42">
        <v>43671</v>
      </c>
      <c r="B1469" s="3" t="s">
        <v>125</v>
      </c>
      <c r="C1469" s="3">
        <v>2000</v>
      </c>
      <c r="D1469" s="3" t="s">
        <v>11</v>
      </c>
      <c r="E1469" s="3">
        <v>276</v>
      </c>
      <c r="F1469" s="3">
        <v>277.5</v>
      </c>
      <c r="G1469" s="3">
        <v>279</v>
      </c>
      <c r="H1469" s="3">
        <v>281</v>
      </c>
      <c r="I1469" s="3">
        <v>3000</v>
      </c>
      <c r="J1469" s="3">
        <v>3000</v>
      </c>
      <c r="K1469" s="3">
        <v>0</v>
      </c>
      <c r="L1469" s="19">
        <v>6000</v>
      </c>
      <c r="M1469" s="3" t="s">
        <v>292</v>
      </c>
    </row>
    <row r="1470" spans="1:13" ht="12.75">
      <c r="A1470" s="42">
        <v>43670</v>
      </c>
      <c r="B1470" s="3" t="s">
        <v>345</v>
      </c>
      <c r="C1470" s="3">
        <v>1300</v>
      </c>
      <c r="D1470" s="3" t="s">
        <v>11</v>
      </c>
      <c r="E1470" s="3">
        <v>378</v>
      </c>
      <c r="F1470" s="3">
        <v>382</v>
      </c>
      <c r="G1470" s="3">
        <v>386</v>
      </c>
      <c r="H1470" s="3">
        <v>0</v>
      </c>
      <c r="I1470" s="3">
        <v>5200</v>
      </c>
      <c r="J1470" s="3">
        <v>0</v>
      </c>
      <c r="K1470" s="3">
        <v>0</v>
      </c>
      <c r="L1470" s="19">
        <v>5200</v>
      </c>
      <c r="M1470" s="3" t="s">
        <v>313</v>
      </c>
    </row>
    <row r="1471" spans="1:13" ht="12.75">
      <c r="A1471" s="42">
        <v>43670</v>
      </c>
      <c r="B1471" s="3" t="s">
        <v>212</v>
      </c>
      <c r="C1471" s="3">
        <v>3500</v>
      </c>
      <c r="D1471" s="3" t="s">
        <v>80</v>
      </c>
      <c r="E1471" s="3">
        <v>199</v>
      </c>
      <c r="F1471" s="3">
        <v>198</v>
      </c>
      <c r="G1471" s="3">
        <v>197</v>
      </c>
      <c r="H1471" s="3">
        <v>196</v>
      </c>
      <c r="I1471" s="3">
        <v>3500</v>
      </c>
      <c r="J1471" s="3">
        <v>3500</v>
      </c>
      <c r="K1471" s="3">
        <v>0</v>
      </c>
      <c r="L1471" s="19">
        <v>7000</v>
      </c>
      <c r="M1471" s="3" t="s">
        <v>292</v>
      </c>
    </row>
    <row r="1472" spans="1:13" ht="12.75">
      <c r="A1472" s="42">
        <v>43670</v>
      </c>
      <c r="B1472" s="3" t="s">
        <v>316</v>
      </c>
      <c r="C1472" s="3">
        <v>900</v>
      </c>
      <c r="D1472" s="3" t="s">
        <v>80</v>
      </c>
      <c r="E1472" s="3">
        <v>633</v>
      </c>
      <c r="F1472" s="3">
        <v>630</v>
      </c>
      <c r="G1472" s="3">
        <v>627</v>
      </c>
      <c r="H1472" s="3">
        <v>624</v>
      </c>
      <c r="I1472" s="3">
        <v>2700</v>
      </c>
      <c r="J1472" s="3">
        <v>2700</v>
      </c>
      <c r="K1472" s="3">
        <v>2700</v>
      </c>
      <c r="L1472" s="19">
        <v>8100</v>
      </c>
      <c r="M1472" s="3" t="s">
        <v>290</v>
      </c>
    </row>
    <row r="1473" spans="1:13" ht="12.75">
      <c r="A1473" s="42">
        <v>43670</v>
      </c>
      <c r="B1473" s="3" t="s">
        <v>344</v>
      </c>
      <c r="C1473" s="3">
        <v>1200</v>
      </c>
      <c r="D1473" s="3" t="s">
        <v>11</v>
      </c>
      <c r="E1473" s="3">
        <v>477</v>
      </c>
      <c r="F1473" s="3">
        <v>480</v>
      </c>
      <c r="G1473" s="3">
        <v>483</v>
      </c>
      <c r="H1473" s="3">
        <v>486</v>
      </c>
      <c r="I1473" s="3">
        <v>0</v>
      </c>
      <c r="J1473" s="3">
        <v>0</v>
      </c>
      <c r="K1473" s="3">
        <v>0</v>
      </c>
      <c r="L1473" s="19">
        <v>0</v>
      </c>
      <c r="M1473" s="3" t="s">
        <v>294</v>
      </c>
    </row>
    <row r="1474" spans="1:13" ht="12.75">
      <c r="A1474" s="42">
        <v>43669</v>
      </c>
      <c r="B1474" s="3" t="s">
        <v>219</v>
      </c>
      <c r="C1474" s="3">
        <v>4000</v>
      </c>
      <c r="D1474" s="3" t="s">
        <v>11</v>
      </c>
      <c r="E1474" s="3">
        <v>208</v>
      </c>
      <c r="F1474" s="3">
        <v>208.8</v>
      </c>
      <c r="G1474" s="3">
        <v>209.6</v>
      </c>
      <c r="H1474" s="3">
        <v>210.4</v>
      </c>
      <c r="I1474" s="3">
        <v>3200</v>
      </c>
      <c r="J1474" s="3">
        <v>0</v>
      </c>
      <c r="K1474" s="3">
        <v>0</v>
      </c>
      <c r="L1474" s="19">
        <v>3200</v>
      </c>
      <c r="M1474" s="3" t="s">
        <v>313</v>
      </c>
    </row>
    <row r="1475" spans="1:13" ht="12.75">
      <c r="A1475" s="42">
        <v>43669</v>
      </c>
      <c r="B1475" s="3" t="s">
        <v>185</v>
      </c>
      <c r="C1475" s="3">
        <v>1200</v>
      </c>
      <c r="D1475" s="3" t="s">
        <v>11</v>
      </c>
      <c r="E1475" s="3">
        <v>740</v>
      </c>
      <c r="F1475" s="3">
        <v>743</v>
      </c>
      <c r="G1475" s="3">
        <v>746</v>
      </c>
      <c r="H1475" s="3">
        <v>749</v>
      </c>
      <c r="I1475" s="3">
        <v>0</v>
      </c>
      <c r="J1475" s="3">
        <v>0</v>
      </c>
      <c r="K1475" s="3">
        <v>0</v>
      </c>
      <c r="L1475" s="19">
        <v>-6000</v>
      </c>
      <c r="M1475" s="3" t="s">
        <v>291</v>
      </c>
    </row>
    <row r="1476" spans="1:13" ht="12.75">
      <c r="A1476" s="42">
        <v>43669</v>
      </c>
      <c r="B1476" s="3" t="s">
        <v>343</v>
      </c>
      <c r="C1476" s="3">
        <v>1851</v>
      </c>
      <c r="D1476" s="3" t="s">
        <v>11</v>
      </c>
      <c r="E1476" s="3">
        <v>345</v>
      </c>
      <c r="F1476" s="3">
        <v>347</v>
      </c>
      <c r="G1476" s="3">
        <v>349</v>
      </c>
      <c r="H1476" s="3">
        <v>351</v>
      </c>
      <c r="I1476" s="3">
        <v>0</v>
      </c>
      <c r="J1476" s="3">
        <v>0</v>
      </c>
      <c r="K1476" s="3">
        <v>0</v>
      </c>
      <c r="L1476" s="19">
        <v>0</v>
      </c>
      <c r="M1476" s="3" t="s">
        <v>294</v>
      </c>
    </row>
    <row r="1477" spans="1:13" ht="12.75">
      <c r="A1477" s="42">
        <v>43669</v>
      </c>
      <c r="B1477" s="3" t="s">
        <v>331</v>
      </c>
      <c r="C1477" s="3">
        <v>1200</v>
      </c>
      <c r="D1477" s="3" t="s">
        <v>11</v>
      </c>
      <c r="E1477" s="3">
        <v>797</v>
      </c>
      <c r="F1477" s="3">
        <v>800</v>
      </c>
      <c r="G1477" s="3">
        <v>803</v>
      </c>
      <c r="H1477" s="3">
        <v>806</v>
      </c>
      <c r="I1477" s="3">
        <v>3600</v>
      </c>
      <c r="J1477" s="3">
        <v>3600</v>
      </c>
      <c r="K1477" s="3">
        <v>0</v>
      </c>
      <c r="L1477" s="19">
        <v>7200</v>
      </c>
      <c r="M1477" s="3" t="s">
        <v>292</v>
      </c>
    </row>
    <row r="1478" spans="1:13" ht="12.75">
      <c r="A1478" s="42">
        <v>43668</v>
      </c>
      <c r="B1478" s="3" t="s">
        <v>261</v>
      </c>
      <c r="C1478" s="3">
        <v>3500</v>
      </c>
      <c r="D1478" s="3" t="s">
        <v>11</v>
      </c>
      <c r="E1478" s="3">
        <v>150.5</v>
      </c>
      <c r="F1478" s="3">
        <v>151.4</v>
      </c>
      <c r="G1478" s="3">
        <v>152.30000000000001</v>
      </c>
      <c r="H1478" s="3">
        <v>153.19999999999999</v>
      </c>
      <c r="I1478" s="3">
        <v>0</v>
      </c>
      <c r="J1478" s="3">
        <v>0</v>
      </c>
      <c r="K1478" s="3">
        <v>0</v>
      </c>
      <c r="L1478" s="19">
        <v>0</v>
      </c>
      <c r="M1478" s="3" t="s">
        <v>294</v>
      </c>
    </row>
    <row r="1479" spans="1:13" ht="12.75">
      <c r="A1479" s="42">
        <v>43668</v>
      </c>
      <c r="B1479" s="3" t="s">
        <v>16</v>
      </c>
      <c r="C1479" s="3">
        <v>3000</v>
      </c>
      <c r="D1479" s="3" t="s">
        <v>11</v>
      </c>
      <c r="E1479" s="3">
        <v>157</v>
      </c>
      <c r="F1479" s="3">
        <v>158</v>
      </c>
      <c r="G1479" s="3">
        <v>159</v>
      </c>
      <c r="H1479" s="3">
        <v>160</v>
      </c>
      <c r="I1479" s="3">
        <v>3000</v>
      </c>
      <c r="J1479" s="3">
        <v>3000</v>
      </c>
      <c r="K1479" s="3">
        <v>0</v>
      </c>
      <c r="L1479" s="19">
        <v>6000</v>
      </c>
      <c r="M1479" s="3" t="s">
        <v>292</v>
      </c>
    </row>
    <row r="1480" spans="1:13" ht="12.75">
      <c r="A1480" s="42">
        <v>43668</v>
      </c>
      <c r="B1480" s="3" t="s">
        <v>173</v>
      </c>
      <c r="C1480" s="3">
        <v>3000</v>
      </c>
      <c r="D1480" s="3" t="s">
        <v>11</v>
      </c>
      <c r="E1480" s="3">
        <v>167</v>
      </c>
      <c r="F1480" s="3">
        <v>168</v>
      </c>
      <c r="G1480" s="3">
        <v>169</v>
      </c>
      <c r="H1480" s="3">
        <v>170</v>
      </c>
      <c r="I1480" s="3">
        <v>3000</v>
      </c>
      <c r="J1480" s="3">
        <v>3000</v>
      </c>
      <c r="K1480" s="3">
        <v>0</v>
      </c>
      <c r="L1480" s="19">
        <v>6000</v>
      </c>
      <c r="M1480" s="3" t="s">
        <v>292</v>
      </c>
    </row>
    <row r="1481" spans="1:13" ht="12.75">
      <c r="A1481" s="42">
        <v>43665</v>
      </c>
      <c r="B1481" s="3" t="s">
        <v>200</v>
      </c>
      <c r="C1481" s="3">
        <v>250</v>
      </c>
      <c r="D1481" s="3" t="s">
        <v>11</v>
      </c>
      <c r="E1481" s="3">
        <v>2100</v>
      </c>
      <c r="F1481" s="3">
        <v>2112</v>
      </c>
      <c r="G1481" s="3">
        <v>2124</v>
      </c>
      <c r="H1481" s="3">
        <v>2136</v>
      </c>
      <c r="I1481" s="3">
        <v>0</v>
      </c>
      <c r="J1481" s="3">
        <v>0</v>
      </c>
      <c r="K1481" s="3">
        <v>0</v>
      </c>
      <c r="L1481" s="19">
        <v>0</v>
      </c>
      <c r="M1481" s="3" t="s">
        <v>294</v>
      </c>
    </row>
    <row r="1482" spans="1:13" ht="12.75">
      <c r="A1482" s="42">
        <v>43665</v>
      </c>
      <c r="B1482" s="3" t="s">
        <v>342</v>
      </c>
      <c r="C1482" s="3">
        <v>1000</v>
      </c>
      <c r="D1482" s="3" t="s">
        <v>80</v>
      </c>
      <c r="E1482" s="3">
        <v>585</v>
      </c>
      <c r="F1482" s="3">
        <v>582</v>
      </c>
      <c r="G1482" s="3">
        <v>579</v>
      </c>
      <c r="H1482" s="3">
        <v>576</v>
      </c>
      <c r="I1482" s="3">
        <v>3000</v>
      </c>
      <c r="J1482" s="3">
        <v>0</v>
      </c>
      <c r="K1482" s="3">
        <v>0</v>
      </c>
      <c r="L1482" s="19">
        <v>3000</v>
      </c>
      <c r="M1482" s="3" t="s">
        <v>313</v>
      </c>
    </row>
    <row r="1483" spans="1:13" ht="12.75">
      <c r="A1483" s="42">
        <v>43665</v>
      </c>
      <c r="B1483" s="3" t="s">
        <v>341</v>
      </c>
      <c r="C1483" s="3">
        <v>200</v>
      </c>
      <c r="D1483" s="3" t="s">
        <v>11</v>
      </c>
      <c r="E1483" s="3">
        <v>4700</v>
      </c>
      <c r="F1483" s="3">
        <v>4715</v>
      </c>
      <c r="G1483" s="3">
        <v>4730</v>
      </c>
      <c r="H1483" s="3">
        <v>4745</v>
      </c>
      <c r="I1483" s="3">
        <v>0</v>
      </c>
      <c r="J1483" s="3">
        <v>0</v>
      </c>
      <c r="K1483" s="3">
        <v>0</v>
      </c>
      <c r="L1483" s="19">
        <v>-4400</v>
      </c>
      <c r="M1483" s="3" t="s">
        <v>291</v>
      </c>
    </row>
    <row r="1484" spans="1:13" ht="12.75">
      <c r="A1484" s="42">
        <v>43664</v>
      </c>
      <c r="B1484" s="3" t="s">
        <v>340</v>
      </c>
      <c r="C1484" s="3">
        <v>700</v>
      </c>
      <c r="D1484" s="3" t="s">
        <v>11</v>
      </c>
      <c r="E1484" s="3">
        <v>1205</v>
      </c>
      <c r="F1484" s="3">
        <v>1210</v>
      </c>
      <c r="G1484" s="3">
        <v>1215</v>
      </c>
      <c r="H1484" s="3">
        <v>1220</v>
      </c>
      <c r="I1484" s="3">
        <v>3500</v>
      </c>
      <c r="J1484" s="3">
        <v>0</v>
      </c>
      <c r="K1484" s="3">
        <v>0</v>
      </c>
      <c r="L1484" s="19">
        <v>3500</v>
      </c>
      <c r="M1484" s="3" t="s">
        <v>313</v>
      </c>
    </row>
    <row r="1485" spans="1:13" ht="12.75">
      <c r="A1485" s="42">
        <v>43664</v>
      </c>
      <c r="B1485" s="3" t="s">
        <v>178</v>
      </c>
      <c r="C1485" s="3">
        <v>1100</v>
      </c>
      <c r="D1485" s="3" t="s">
        <v>11</v>
      </c>
      <c r="E1485" s="3">
        <v>432</v>
      </c>
      <c r="F1485" s="3">
        <v>435</v>
      </c>
      <c r="G1485" s="3">
        <v>438</v>
      </c>
      <c r="H1485" s="3">
        <v>441</v>
      </c>
      <c r="I1485" s="3">
        <v>0</v>
      </c>
      <c r="J1485" s="3">
        <v>0</v>
      </c>
      <c r="K1485" s="3">
        <v>0</v>
      </c>
      <c r="L1485" s="19">
        <v>-5500</v>
      </c>
      <c r="M1485" s="3" t="s">
        <v>291</v>
      </c>
    </row>
    <row r="1486" spans="1:13" ht="12.75">
      <c r="A1486" s="42">
        <v>43664</v>
      </c>
      <c r="B1486" s="3" t="s">
        <v>282</v>
      </c>
      <c r="C1486" s="3">
        <v>3200</v>
      </c>
      <c r="D1486" s="3" t="s">
        <v>11</v>
      </c>
      <c r="E1486" s="3">
        <v>266</v>
      </c>
      <c r="F1486" s="3">
        <v>267</v>
      </c>
      <c r="G1486" s="3">
        <v>268</v>
      </c>
      <c r="H1486" s="3">
        <v>269</v>
      </c>
      <c r="I1486" s="3">
        <v>3200</v>
      </c>
      <c r="J1486" s="3">
        <v>3200</v>
      </c>
      <c r="K1486" s="3">
        <v>3200</v>
      </c>
      <c r="L1486" s="19">
        <v>9600</v>
      </c>
      <c r="M1486" s="3" t="s">
        <v>290</v>
      </c>
    </row>
    <row r="1487" spans="1:13" ht="12.75">
      <c r="A1487" s="42">
        <v>43663</v>
      </c>
      <c r="B1487" s="3" t="s">
        <v>316</v>
      </c>
      <c r="C1487" s="3">
        <v>900</v>
      </c>
      <c r="D1487" s="3" t="s">
        <v>11</v>
      </c>
      <c r="E1487" s="3">
        <v>662</v>
      </c>
      <c r="F1487" s="3">
        <v>665</v>
      </c>
      <c r="G1487" s="3">
        <v>668</v>
      </c>
      <c r="H1487" s="3">
        <v>671</v>
      </c>
      <c r="I1487" s="3">
        <v>0</v>
      </c>
      <c r="J1487" s="3">
        <v>0</v>
      </c>
      <c r="K1487" s="3">
        <v>0</v>
      </c>
      <c r="L1487" s="19">
        <v>0</v>
      </c>
      <c r="M1487" s="3" t="s">
        <v>294</v>
      </c>
    </row>
    <row r="1488" spans="1:13" ht="12.75">
      <c r="A1488" s="42">
        <v>43663</v>
      </c>
      <c r="B1488" s="3" t="s">
        <v>339</v>
      </c>
      <c r="C1488" s="3">
        <v>300</v>
      </c>
      <c r="D1488" s="3" t="s">
        <v>11</v>
      </c>
      <c r="E1488" s="3">
        <v>1755</v>
      </c>
      <c r="F1488" s="3">
        <v>1765</v>
      </c>
      <c r="G1488" s="3">
        <v>1785</v>
      </c>
      <c r="H1488" s="3">
        <v>1800</v>
      </c>
      <c r="I1488" s="3">
        <v>3000</v>
      </c>
      <c r="J1488" s="3">
        <v>0</v>
      </c>
      <c r="K1488" s="3">
        <v>0</v>
      </c>
      <c r="L1488" s="19">
        <v>3000</v>
      </c>
      <c r="M1488" s="3" t="s">
        <v>313</v>
      </c>
    </row>
    <row r="1489" spans="1:13" ht="12.75">
      <c r="A1489" s="42">
        <v>43663</v>
      </c>
      <c r="B1489" s="3" t="s">
        <v>330</v>
      </c>
      <c r="C1489" s="3">
        <v>700</v>
      </c>
      <c r="D1489" s="1" t="s">
        <v>11</v>
      </c>
      <c r="E1489" s="3">
        <v>1040</v>
      </c>
      <c r="F1489" s="3">
        <v>1044</v>
      </c>
      <c r="G1489" s="3">
        <v>1048</v>
      </c>
      <c r="H1489" s="3">
        <v>1053</v>
      </c>
      <c r="I1489" s="3">
        <v>0</v>
      </c>
      <c r="J1489" s="3">
        <v>0</v>
      </c>
      <c r="K1489" s="3">
        <v>0</v>
      </c>
      <c r="L1489" s="19">
        <v>0</v>
      </c>
      <c r="M1489" s="3" t="s">
        <v>293</v>
      </c>
    </row>
    <row r="1490" spans="1:13" ht="12.75">
      <c r="A1490" s="42">
        <v>43662</v>
      </c>
      <c r="B1490" s="3" t="s">
        <v>16</v>
      </c>
      <c r="C1490" s="3">
        <v>3000</v>
      </c>
      <c r="D1490" s="3" t="s">
        <v>11</v>
      </c>
      <c r="E1490" s="3">
        <v>163.5</v>
      </c>
      <c r="F1490" s="3">
        <v>164.5</v>
      </c>
      <c r="G1490" s="3">
        <v>165.5</v>
      </c>
      <c r="H1490" s="3">
        <v>166.5</v>
      </c>
      <c r="I1490" s="3">
        <v>3000</v>
      </c>
      <c r="J1490" s="3">
        <v>0</v>
      </c>
      <c r="K1490" s="3">
        <v>0</v>
      </c>
      <c r="L1490" s="19">
        <v>3000</v>
      </c>
      <c r="M1490" s="3" t="s">
        <v>290</v>
      </c>
    </row>
    <row r="1491" spans="1:13" ht="12.75">
      <c r="A1491" s="42">
        <v>43662</v>
      </c>
      <c r="B1491" s="3" t="s">
        <v>162</v>
      </c>
      <c r="C1491" s="3">
        <v>3750</v>
      </c>
      <c r="D1491" s="3" t="s">
        <v>11</v>
      </c>
      <c r="E1491" s="3">
        <v>152.5</v>
      </c>
      <c r="F1491" s="3">
        <v>153.4</v>
      </c>
      <c r="G1491" s="3">
        <v>154.30000000000001</v>
      </c>
      <c r="H1491" s="3">
        <v>155.19999999999999</v>
      </c>
      <c r="I1491" s="3">
        <v>3375</v>
      </c>
      <c r="J1491" s="3">
        <v>0</v>
      </c>
      <c r="K1491" s="3">
        <v>0</v>
      </c>
      <c r="L1491" s="19">
        <v>3375</v>
      </c>
      <c r="M1491" s="3" t="s">
        <v>313</v>
      </c>
    </row>
    <row r="1492" spans="1:13" ht="12.75">
      <c r="A1492" s="42">
        <v>43661</v>
      </c>
      <c r="B1492" s="3" t="s">
        <v>10</v>
      </c>
      <c r="C1492" s="3">
        <v>1000</v>
      </c>
      <c r="D1492" s="3" t="s">
        <v>80</v>
      </c>
      <c r="E1492" s="3">
        <v>552</v>
      </c>
      <c r="F1492" s="3">
        <v>549</v>
      </c>
      <c r="G1492" s="3">
        <v>546</v>
      </c>
      <c r="H1492" s="3">
        <v>543</v>
      </c>
      <c r="I1492" s="3">
        <v>0</v>
      </c>
      <c r="J1492" s="3">
        <v>0</v>
      </c>
      <c r="K1492" s="3">
        <v>0</v>
      </c>
      <c r="L1492" s="19">
        <v>0</v>
      </c>
      <c r="M1492" s="3" t="s">
        <v>293</v>
      </c>
    </row>
    <row r="1493" spans="1:13" ht="12.75">
      <c r="A1493" s="42">
        <v>43661</v>
      </c>
      <c r="B1493" s="3" t="s">
        <v>278</v>
      </c>
      <c r="C1493" s="3">
        <v>4500</v>
      </c>
      <c r="D1493" s="3" t="s">
        <v>80</v>
      </c>
      <c r="E1493" s="3">
        <v>122</v>
      </c>
      <c r="F1493" s="3">
        <v>121.2</v>
      </c>
      <c r="G1493" s="3">
        <v>120.6</v>
      </c>
      <c r="H1493" s="3">
        <v>119.8</v>
      </c>
      <c r="I1493" s="3">
        <v>0</v>
      </c>
      <c r="J1493" s="3">
        <v>0</v>
      </c>
      <c r="K1493" s="3">
        <v>0</v>
      </c>
      <c r="L1493" s="19">
        <v>0</v>
      </c>
      <c r="M1493" s="3" t="s">
        <v>293</v>
      </c>
    </row>
    <row r="1494" spans="1:13" ht="12.75">
      <c r="A1494" s="42">
        <v>43661</v>
      </c>
      <c r="B1494" s="3" t="s">
        <v>157</v>
      </c>
      <c r="C1494" s="3">
        <v>2200</v>
      </c>
      <c r="D1494" s="3" t="s">
        <v>11</v>
      </c>
      <c r="E1494" s="3">
        <v>99</v>
      </c>
      <c r="F1494" s="3">
        <v>100.5</v>
      </c>
      <c r="G1494" s="3">
        <v>102</v>
      </c>
      <c r="H1494" s="3">
        <v>104</v>
      </c>
      <c r="I1494" s="3">
        <v>0</v>
      </c>
      <c r="J1494" s="3">
        <v>0</v>
      </c>
      <c r="K1494" s="3">
        <v>0</v>
      </c>
      <c r="L1494" s="19">
        <v>-2640</v>
      </c>
      <c r="M1494" s="3" t="s">
        <v>291</v>
      </c>
    </row>
    <row r="1495" spans="1:13" ht="12.75">
      <c r="A1495" s="42">
        <v>43658</v>
      </c>
      <c r="B1495" s="3" t="s">
        <v>321</v>
      </c>
      <c r="C1495" s="3">
        <v>4800</v>
      </c>
      <c r="D1495" s="3" t="s">
        <v>11</v>
      </c>
      <c r="E1495" s="3">
        <v>130</v>
      </c>
      <c r="F1495" s="3">
        <v>130.80000000000001</v>
      </c>
      <c r="G1495" s="3">
        <v>131.6</v>
      </c>
      <c r="H1495" s="3">
        <v>132.4</v>
      </c>
      <c r="I1495" s="3">
        <v>3840</v>
      </c>
      <c r="J1495" s="3">
        <v>0</v>
      </c>
      <c r="K1495" s="3">
        <v>0</v>
      </c>
      <c r="L1495" s="19">
        <v>3840</v>
      </c>
      <c r="M1495" s="3" t="s">
        <v>313</v>
      </c>
    </row>
    <row r="1496" spans="1:13" ht="12.75">
      <c r="A1496" s="42">
        <v>43658</v>
      </c>
      <c r="B1496" s="3" t="s">
        <v>314</v>
      </c>
      <c r="C1496" s="3">
        <v>1300</v>
      </c>
      <c r="D1496" s="3" t="s">
        <v>11</v>
      </c>
      <c r="E1496" s="3">
        <v>350</v>
      </c>
      <c r="F1496" s="3">
        <v>355</v>
      </c>
      <c r="G1496" s="3">
        <v>360</v>
      </c>
      <c r="H1496" s="3">
        <v>0</v>
      </c>
      <c r="I1496" s="3">
        <v>0</v>
      </c>
      <c r="J1496" s="3">
        <v>0</v>
      </c>
      <c r="K1496" s="3">
        <v>0</v>
      </c>
      <c r="L1496" s="19">
        <v>0</v>
      </c>
      <c r="M1496" s="3" t="s">
        <v>293</v>
      </c>
    </row>
    <row r="1497" spans="1:13" ht="12.75">
      <c r="A1497" s="42">
        <v>43658</v>
      </c>
      <c r="B1497" s="3" t="s">
        <v>178</v>
      </c>
      <c r="C1497" s="3">
        <v>1100</v>
      </c>
      <c r="D1497" s="3" t="s">
        <v>11</v>
      </c>
      <c r="E1497" s="3">
        <v>406</v>
      </c>
      <c r="F1497" s="3">
        <v>409</v>
      </c>
      <c r="G1497" s="3">
        <v>412</v>
      </c>
      <c r="H1497" s="3">
        <v>415</v>
      </c>
      <c r="I1497" s="3">
        <v>0</v>
      </c>
      <c r="J1497" s="3">
        <v>0</v>
      </c>
      <c r="K1497" s="3">
        <v>0</v>
      </c>
      <c r="L1497" s="19">
        <v>0</v>
      </c>
      <c r="M1497" s="3" t="s">
        <v>338</v>
      </c>
    </row>
    <row r="1498" spans="1:13" ht="12.75">
      <c r="A1498" s="42">
        <v>43658</v>
      </c>
      <c r="B1498" s="3" t="s">
        <v>10</v>
      </c>
      <c r="C1498" s="3">
        <v>1000</v>
      </c>
      <c r="D1498" s="3" t="s">
        <v>11</v>
      </c>
      <c r="E1498" s="3">
        <v>557</v>
      </c>
      <c r="F1498" s="3">
        <v>560</v>
      </c>
      <c r="G1498" s="3">
        <v>563</v>
      </c>
      <c r="H1498" s="3">
        <v>566</v>
      </c>
      <c r="I1498" s="3">
        <v>0</v>
      </c>
      <c r="J1498" s="3">
        <v>0</v>
      </c>
      <c r="K1498" s="3">
        <v>0</v>
      </c>
      <c r="L1498" s="19">
        <v>-5000</v>
      </c>
      <c r="M1498" s="3" t="s">
        <v>291</v>
      </c>
    </row>
    <row r="1499" spans="1:13" ht="12.75">
      <c r="A1499" s="42">
        <v>43657</v>
      </c>
      <c r="B1499" s="3" t="s">
        <v>314</v>
      </c>
      <c r="C1499" s="3">
        <v>1300</v>
      </c>
      <c r="D1499" s="3" t="s">
        <v>11</v>
      </c>
      <c r="E1499" s="3">
        <v>334</v>
      </c>
      <c r="F1499" s="3">
        <v>337</v>
      </c>
      <c r="G1499" s="3">
        <v>340</v>
      </c>
      <c r="H1499" s="3">
        <v>343</v>
      </c>
      <c r="I1499" s="3">
        <v>3900</v>
      </c>
      <c r="J1499" s="3">
        <v>3900</v>
      </c>
      <c r="K1499" s="3">
        <v>3900</v>
      </c>
      <c r="L1499" s="19">
        <v>11700</v>
      </c>
      <c r="M1499" s="3" t="s">
        <v>290</v>
      </c>
    </row>
    <row r="1500" spans="1:13" ht="12.75">
      <c r="A1500" s="42">
        <v>43657</v>
      </c>
      <c r="B1500" s="3" t="s">
        <v>162</v>
      </c>
      <c r="C1500" s="3">
        <v>3750</v>
      </c>
      <c r="D1500" s="3" t="s">
        <v>11</v>
      </c>
      <c r="E1500" s="3">
        <v>153</v>
      </c>
      <c r="F1500" s="3">
        <v>154</v>
      </c>
      <c r="G1500" s="3">
        <v>155</v>
      </c>
      <c r="H1500" s="3">
        <v>156</v>
      </c>
      <c r="I1500" s="3">
        <v>3750</v>
      </c>
      <c r="J1500" s="3">
        <v>0</v>
      </c>
      <c r="K1500" s="3">
        <v>0</v>
      </c>
      <c r="L1500" s="19">
        <v>3750</v>
      </c>
      <c r="M1500" s="3" t="s">
        <v>313</v>
      </c>
    </row>
    <row r="1501" spans="1:13" ht="12.75">
      <c r="A1501" s="42">
        <v>43656</v>
      </c>
      <c r="B1501" s="3" t="s">
        <v>286</v>
      </c>
      <c r="C1501" s="3">
        <v>1630</v>
      </c>
      <c r="D1501" s="3" t="s">
        <v>11</v>
      </c>
      <c r="E1501" s="3">
        <v>400</v>
      </c>
      <c r="F1501" s="3">
        <v>1650</v>
      </c>
      <c r="G1501" s="3">
        <v>1690</v>
      </c>
      <c r="H1501" s="3">
        <v>0</v>
      </c>
      <c r="I1501" s="3">
        <v>0</v>
      </c>
      <c r="J1501" s="3">
        <v>0</v>
      </c>
      <c r="K1501" s="3">
        <v>0</v>
      </c>
      <c r="L1501" s="19">
        <v>0</v>
      </c>
      <c r="M1501" s="3" t="s">
        <v>293</v>
      </c>
    </row>
    <row r="1502" spans="1:13" ht="12.75">
      <c r="A1502" s="42">
        <v>43656</v>
      </c>
      <c r="B1502" s="3" t="s">
        <v>178</v>
      </c>
      <c r="C1502" s="3">
        <v>1100</v>
      </c>
      <c r="D1502" s="3" t="s">
        <v>11</v>
      </c>
      <c r="E1502" s="3">
        <v>391</v>
      </c>
      <c r="F1502" s="3">
        <v>394</v>
      </c>
      <c r="G1502" s="3">
        <v>397</v>
      </c>
      <c r="H1502" s="3">
        <v>400</v>
      </c>
      <c r="I1502" s="3">
        <v>3300</v>
      </c>
      <c r="J1502" s="3">
        <v>3300</v>
      </c>
      <c r="K1502" s="3">
        <v>0</v>
      </c>
      <c r="L1502" s="19">
        <v>6600</v>
      </c>
      <c r="M1502" s="3" t="s">
        <v>292</v>
      </c>
    </row>
    <row r="1503" spans="1:13" ht="12.75">
      <c r="A1503" s="42">
        <v>43656</v>
      </c>
      <c r="B1503" s="3" t="s">
        <v>198</v>
      </c>
      <c r="C1503" s="3">
        <v>3000</v>
      </c>
      <c r="D1503" s="3" t="s">
        <v>11</v>
      </c>
      <c r="E1503" s="3">
        <v>247</v>
      </c>
      <c r="F1503" s="3">
        <v>248</v>
      </c>
      <c r="G1503" s="3">
        <v>249</v>
      </c>
      <c r="H1503" s="3">
        <v>250</v>
      </c>
      <c r="I1503" s="3">
        <v>0</v>
      </c>
      <c r="J1503" s="3">
        <v>0</v>
      </c>
      <c r="K1503" s="3">
        <v>0</v>
      </c>
      <c r="L1503" s="19">
        <v>-4500</v>
      </c>
      <c r="M1503" s="3" t="s">
        <v>291</v>
      </c>
    </row>
    <row r="1504" spans="1:13" ht="12.75">
      <c r="A1504" s="42">
        <v>43656</v>
      </c>
      <c r="B1504" s="3" t="s">
        <v>216</v>
      </c>
      <c r="C1504" s="3">
        <v>1250</v>
      </c>
      <c r="D1504" s="3" t="s">
        <v>11</v>
      </c>
      <c r="E1504" s="3">
        <v>409</v>
      </c>
      <c r="F1504" s="3">
        <v>412</v>
      </c>
      <c r="G1504" s="3">
        <v>415</v>
      </c>
      <c r="H1504" s="3">
        <v>420</v>
      </c>
      <c r="I1504" s="3">
        <v>1250</v>
      </c>
      <c r="J1504" s="3">
        <v>0</v>
      </c>
      <c r="K1504" s="3">
        <v>0</v>
      </c>
      <c r="L1504" s="19">
        <v>1250</v>
      </c>
      <c r="M1504" s="3" t="s">
        <v>337</v>
      </c>
    </row>
    <row r="1505" spans="1:13" ht="12.75">
      <c r="A1505" s="42">
        <v>43656</v>
      </c>
      <c r="B1505" s="3" t="s">
        <v>314</v>
      </c>
      <c r="C1505" s="3">
        <v>1300</v>
      </c>
      <c r="D1505" s="3" t="s">
        <v>11</v>
      </c>
      <c r="E1505" s="3">
        <v>335</v>
      </c>
      <c r="F1505" s="3">
        <v>337</v>
      </c>
      <c r="G1505" s="3">
        <v>340</v>
      </c>
      <c r="H1505" s="3">
        <v>343</v>
      </c>
      <c r="I1505" s="3">
        <v>2600</v>
      </c>
      <c r="J1505" s="3">
        <v>0</v>
      </c>
      <c r="K1505" s="3">
        <v>0</v>
      </c>
      <c r="L1505" s="19">
        <v>2600</v>
      </c>
      <c r="M1505" s="3" t="s">
        <v>313</v>
      </c>
    </row>
    <row r="1506" spans="1:13" ht="12.75">
      <c r="A1506" s="42">
        <v>43655</v>
      </c>
      <c r="B1506" s="3" t="s">
        <v>178</v>
      </c>
      <c r="C1506" s="3">
        <v>1100</v>
      </c>
      <c r="D1506" s="3" t="s">
        <v>11</v>
      </c>
      <c r="E1506" s="3">
        <v>373</v>
      </c>
      <c r="F1506" s="3">
        <v>376</v>
      </c>
      <c r="G1506" s="3">
        <v>379</v>
      </c>
      <c r="H1506" s="3">
        <v>382</v>
      </c>
      <c r="I1506" s="3">
        <v>3300</v>
      </c>
      <c r="J1506" s="3">
        <v>3300</v>
      </c>
      <c r="K1506" s="3">
        <v>3300</v>
      </c>
      <c r="L1506" s="19">
        <v>9900</v>
      </c>
      <c r="M1506" s="3" t="s">
        <v>290</v>
      </c>
    </row>
    <row r="1507" spans="1:13" ht="12.75">
      <c r="A1507" s="42">
        <v>43655</v>
      </c>
      <c r="B1507" s="3" t="s">
        <v>162</v>
      </c>
      <c r="C1507" s="3">
        <v>3750</v>
      </c>
      <c r="D1507" s="3" t="s">
        <v>11</v>
      </c>
      <c r="E1507" s="3">
        <v>154</v>
      </c>
      <c r="F1507" s="3">
        <v>155</v>
      </c>
      <c r="G1507" s="3">
        <v>156</v>
      </c>
      <c r="H1507" s="3">
        <v>157</v>
      </c>
      <c r="I1507" s="3">
        <v>0</v>
      </c>
      <c r="J1507" s="3">
        <v>0</v>
      </c>
      <c r="K1507" s="3">
        <v>0</v>
      </c>
      <c r="L1507" s="19">
        <v>-5625</v>
      </c>
      <c r="M1507" s="3" t="s">
        <v>291</v>
      </c>
    </row>
    <row r="1508" spans="1:13" ht="12.75">
      <c r="A1508" s="42">
        <v>43655</v>
      </c>
      <c r="B1508" s="3" t="s">
        <v>10</v>
      </c>
      <c r="C1508" s="3">
        <v>1000</v>
      </c>
      <c r="D1508" s="3" t="s">
        <v>11</v>
      </c>
      <c r="E1508" s="3">
        <v>547</v>
      </c>
      <c r="F1508" s="3">
        <v>550</v>
      </c>
      <c r="G1508" s="3">
        <v>553</v>
      </c>
      <c r="H1508" s="3">
        <v>556</v>
      </c>
      <c r="I1508" s="3">
        <v>3000</v>
      </c>
      <c r="J1508" s="3">
        <v>3000</v>
      </c>
      <c r="K1508" s="3">
        <v>0</v>
      </c>
      <c r="L1508" s="19">
        <v>6000</v>
      </c>
      <c r="M1508" s="3" t="s">
        <v>292</v>
      </c>
    </row>
    <row r="1509" spans="1:13" ht="12.75">
      <c r="A1509" s="42">
        <v>43655</v>
      </c>
      <c r="B1509" s="3" t="s">
        <v>19</v>
      </c>
      <c r="C1509" s="3">
        <v>1061</v>
      </c>
      <c r="D1509" s="3" t="s">
        <v>11</v>
      </c>
      <c r="E1509" s="3">
        <v>472</v>
      </c>
      <c r="F1509" s="3">
        <v>475</v>
      </c>
      <c r="G1509" s="3">
        <v>478</v>
      </c>
      <c r="H1509" s="3">
        <v>481</v>
      </c>
      <c r="I1509" s="3">
        <v>0</v>
      </c>
      <c r="J1509" s="3">
        <v>0</v>
      </c>
      <c r="K1509" s="3">
        <v>0</v>
      </c>
      <c r="L1509" s="19">
        <v>-5305</v>
      </c>
      <c r="M1509" s="3" t="s">
        <v>291</v>
      </c>
    </row>
    <row r="1510" spans="1:13" ht="12.75">
      <c r="A1510" s="42">
        <v>43654</v>
      </c>
      <c r="B1510" s="3" t="s">
        <v>125</v>
      </c>
      <c r="C1510" s="3">
        <v>2000</v>
      </c>
      <c r="D1510" s="3" t="s">
        <v>11</v>
      </c>
      <c r="E1510" s="3">
        <v>265</v>
      </c>
      <c r="F1510" s="3">
        <v>266.5</v>
      </c>
      <c r="G1510" s="3">
        <v>268</v>
      </c>
      <c r="H1510" s="3">
        <v>270</v>
      </c>
      <c r="I1510" s="3">
        <v>0</v>
      </c>
      <c r="J1510" s="3">
        <v>0</v>
      </c>
      <c r="K1510" s="3">
        <v>0</v>
      </c>
      <c r="L1510" s="19">
        <v>-5000</v>
      </c>
      <c r="M1510" s="3" t="s">
        <v>291</v>
      </c>
    </row>
    <row r="1511" spans="1:13" ht="12.75">
      <c r="A1511" s="42">
        <v>43654</v>
      </c>
      <c r="B1511" s="3" t="s">
        <v>314</v>
      </c>
      <c r="C1511" s="3">
        <v>1300</v>
      </c>
      <c r="D1511" s="3" t="s">
        <v>11</v>
      </c>
      <c r="E1511" s="3">
        <v>345</v>
      </c>
      <c r="F1511" s="3">
        <v>347.5</v>
      </c>
      <c r="G1511" s="3">
        <v>350</v>
      </c>
      <c r="H1511" s="3">
        <v>353</v>
      </c>
      <c r="I1511" s="3">
        <v>0</v>
      </c>
      <c r="J1511" s="3">
        <v>0</v>
      </c>
      <c r="K1511" s="3">
        <v>0</v>
      </c>
      <c r="L1511" s="19">
        <v>-5200</v>
      </c>
      <c r="M1511" s="3" t="s">
        <v>291</v>
      </c>
    </row>
    <row r="1512" spans="1:13" ht="12.75">
      <c r="A1512" s="42">
        <v>43651</v>
      </c>
      <c r="B1512" s="3" t="s">
        <v>336</v>
      </c>
      <c r="C1512" s="3">
        <v>2100</v>
      </c>
      <c r="D1512" s="3" t="s">
        <v>11</v>
      </c>
      <c r="E1512" s="3">
        <v>270</v>
      </c>
      <c r="F1512" s="3">
        <v>272</v>
      </c>
      <c r="G1512" s="3">
        <v>274</v>
      </c>
      <c r="H1512" s="3">
        <v>276</v>
      </c>
      <c r="I1512" s="3">
        <v>0</v>
      </c>
      <c r="J1512" s="3">
        <v>0</v>
      </c>
      <c r="K1512" s="3">
        <v>0</v>
      </c>
      <c r="L1512" s="19">
        <v>-4830</v>
      </c>
      <c r="M1512" s="3" t="s">
        <v>291</v>
      </c>
    </row>
    <row r="1513" spans="1:13" ht="12.75">
      <c r="A1513" s="42">
        <v>43651</v>
      </c>
      <c r="B1513" s="3" t="s">
        <v>14</v>
      </c>
      <c r="C1513" s="3">
        <v>2100</v>
      </c>
      <c r="D1513" s="3" t="s">
        <v>80</v>
      </c>
      <c r="E1513" s="3">
        <v>282.60000000000002</v>
      </c>
      <c r="F1513" s="3">
        <v>280.60000000000002</v>
      </c>
      <c r="G1513" s="3">
        <v>278.60000000000002</v>
      </c>
      <c r="H1513" s="3">
        <v>276.60000000000002</v>
      </c>
      <c r="I1513" s="3">
        <v>4200</v>
      </c>
      <c r="J1513" s="3">
        <v>4200</v>
      </c>
      <c r="K1513" s="3">
        <v>4200</v>
      </c>
      <c r="L1513" s="19">
        <v>12600</v>
      </c>
      <c r="M1513" s="3" t="s">
        <v>290</v>
      </c>
    </row>
    <row r="1514" spans="1:13" ht="12.75">
      <c r="A1514" s="42">
        <v>43651</v>
      </c>
      <c r="B1514" s="3" t="s">
        <v>16</v>
      </c>
      <c r="C1514" s="3">
        <v>3000</v>
      </c>
      <c r="D1514" s="3" t="s">
        <v>80</v>
      </c>
      <c r="E1514" s="3">
        <v>165</v>
      </c>
      <c r="F1514" s="3">
        <v>164</v>
      </c>
      <c r="G1514" s="3">
        <v>163</v>
      </c>
      <c r="H1514" s="3">
        <v>162</v>
      </c>
      <c r="I1514" s="3">
        <v>3000</v>
      </c>
      <c r="J1514" s="3">
        <v>3000</v>
      </c>
      <c r="K1514" s="3">
        <v>3000</v>
      </c>
      <c r="L1514" s="19">
        <v>9000</v>
      </c>
      <c r="M1514" s="3" t="s">
        <v>290</v>
      </c>
    </row>
    <row r="1515" spans="1:13" ht="12.75">
      <c r="A1515" s="42">
        <v>43651</v>
      </c>
      <c r="B1515" s="3" t="s">
        <v>240</v>
      </c>
      <c r="C1515" s="3">
        <v>5334</v>
      </c>
      <c r="D1515" s="3" t="s">
        <v>80</v>
      </c>
      <c r="E1515" s="3">
        <v>308.5</v>
      </c>
      <c r="F1515" s="3">
        <v>307</v>
      </c>
      <c r="G1515" s="3">
        <v>305.5</v>
      </c>
      <c r="H1515" s="3">
        <v>304</v>
      </c>
      <c r="I1515" s="3">
        <v>8001</v>
      </c>
      <c r="J1515" s="3">
        <v>8001</v>
      </c>
      <c r="K1515" s="3">
        <v>8001</v>
      </c>
      <c r="L1515" s="19">
        <v>24003</v>
      </c>
      <c r="M1515" s="3" t="s">
        <v>290</v>
      </c>
    </row>
    <row r="1516" spans="1:13" ht="12.75">
      <c r="A1516" s="42">
        <v>43650</v>
      </c>
      <c r="B1516" s="3" t="s">
        <v>240</v>
      </c>
      <c r="C1516" s="3">
        <v>2667</v>
      </c>
      <c r="D1516" s="3" t="s">
        <v>11</v>
      </c>
      <c r="E1516" s="3">
        <v>308</v>
      </c>
      <c r="F1516" s="3">
        <v>309.5</v>
      </c>
      <c r="G1516" s="3">
        <v>311</v>
      </c>
      <c r="H1516" s="3">
        <v>312.5</v>
      </c>
      <c r="I1516" s="3">
        <v>4000.5</v>
      </c>
      <c r="J1516" s="3">
        <v>0</v>
      </c>
      <c r="K1516" s="3">
        <v>0</v>
      </c>
      <c r="L1516" s="19">
        <v>4000.5</v>
      </c>
      <c r="M1516" s="3" t="s">
        <v>313</v>
      </c>
    </row>
    <row r="1517" spans="1:13" ht="12.75">
      <c r="A1517" s="42">
        <v>43649</v>
      </c>
      <c r="B1517" s="3" t="s">
        <v>189</v>
      </c>
      <c r="C1517" s="3">
        <v>700</v>
      </c>
      <c r="D1517" s="3" t="s">
        <v>11</v>
      </c>
      <c r="E1517" s="3">
        <v>1385</v>
      </c>
      <c r="F1517" s="3">
        <v>1389</v>
      </c>
      <c r="G1517" s="3">
        <v>1393</v>
      </c>
      <c r="H1517" s="3">
        <v>1397</v>
      </c>
      <c r="I1517" s="3">
        <v>2800</v>
      </c>
      <c r="J1517" s="3">
        <v>2800</v>
      </c>
      <c r="K1517" s="3">
        <v>2800</v>
      </c>
      <c r="L1517" s="19">
        <v>8400</v>
      </c>
      <c r="M1517" s="3" t="s">
        <v>290</v>
      </c>
    </row>
    <row r="1518" spans="1:13" ht="12.75">
      <c r="A1518" s="42">
        <v>43649</v>
      </c>
      <c r="B1518" s="3" t="s">
        <v>329</v>
      </c>
      <c r="C1518" s="3">
        <v>600</v>
      </c>
      <c r="D1518" s="3" t="s">
        <v>11</v>
      </c>
      <c r="E1518" s="3">
        <v>1373</v>
      </c>
      <c r="F1518" s="3">
        <v>1378</v>
      </c>
      <c r="G1518" s="3">
        <v>1383</v>
      </c>
      <c r="H1518" s="3">
        <v>1388</v>
      </c>
      <c r="I1518" s="3">
        <v>3000</v>
      </c>
      <c r="J1518" s="3">
        <v>0</v>
      </c>
      <c r="K1518" s="3">
        <v>0</v>
      </c>
      <c r="L1518" s="19">
        <v>3000</v>
      </c>
      <c r="M1518" s="3" t="s">
        <v>313</v>
      </c>
    </row>
    <row r="1519" spans="1:13" ht="12.75">
      <c r="A1519" s="42">
        <v>43649</v>
      </c>
      <c r="B1519" s="3" t="s">
        <v>269</v>
      </c>
      <c r="C1519" s="3">
        <v>600</v>
      </c>
      <c r="D1519" s="3" t="s">
        <v>11</v>
      </c>
      <c r="E1519" s="3">
        <v>1085</v>
      </c>
      <c r="F1519" s="3">
        <v>1090</v>
      </c>
      <c r="G1519" s="3">
        <v>1095</v>
      </c>
      <c r="H1519" s="3">
        <v>1100</v>
      </c>
      <c r="I1519" s="3">
        <v>3000</v>
      </c>
      <c r="J1519" s="3">
        <v>3000</v>
      </c>
      <c r="K1519" s="3">
        <v>0</v>
      </c>
      <c r="L1519" s="19">
        <v>6000</v>
      </c>
      <c r="M1519" s="3" t="s">
        <v>313</v>
      </c>
    </row>
    <row r="1520" spans="1:13" ht="12.75">
      <c r="A1520" s="42">
        <v>43648</v>
      </c>
      <c r="B1520" s="3" t="s">
        <v>169</v>
      </c>
      <c r="C1520" s="3">
        <v>800</v>
      </c>
      <c r="D1520" s="3" t="s">
        <v>11</v>
      </c>
      <c r="E1520" s="3">
        <v>641</v>
      </c>
      <c r="F1520" s="3">
        <v>645</v>
      </c>
      <c r="G1520" s="3">
        <v>649</v>
      </c>
      <c r="H1520" s="3">
        <v>653</v>
      </c>
      <c r="I1520" s="3">
        <v>0</v>
      </c>
      <c r="J1520" s="3">
        <v>0</v>
      </c>
      <c r="K1520" s="3">
        <v>0</v>
      </c>
      <c r="L1520" s="19">
        <v>0</v>
      </c>
      <c r="M1520" s="3" t="s">
        <v>293</v>
      </c>
    </row>
    <row r="1521" spans="1:13" ht="12.75">
      <c r="A1521" s="42">
        <v>43648</v>
      </c>
      <c r="B1521" s="3" t="s">
        <v>335</v>
      </c>
      <c r="C1521" s="3">
        <v>2200</v>
      </c>
      <c r="D1521" s="3" t="s">
        <v>11</v>
      </c>
      <c r="E1521" s="3">
        <v>103</v>
      </c>
      <c r="F1521" s="3">
        <v>106</v>
      </c>
      <c r="G1521" s="3">
        <v>109</v>
      </c>
      <c r="H1521" s="3">
        <v>0</v>
      </c>
      <c r="I1521" s="3">
        <v>6600</v>
      </c>
      <c r="J1521" s="3">
        <v>0</v>
      </c>
      <c r="K1521" s="3">
        <v>0</v>
      </c>
      <c r="L1521" s="19">
        <v>0</v>
      </c>
      <c r="M1521" s="3" t="s">
        <v>313</v>
      </c>
    </row>
    <row r="1522" spans="1:13" ht="12.75">
      <c r="A1522" s="42">
        <v>43648</v>
      </c>
      <c r="B1522" s="3" t="s">
        <v>316</v>
      </c>
      <c r="C1522" s="3">
        <v>900</v>
      </c>
      <c r="D1522" s="3" t="s">
        <v>11</v>
      </c>
      <c r="E1522" s="3">
        <v>653</v>
      </c>
      <c r="F1522" s="3">
        <v>656</v>
      </c>
      <c r="G1522" s="3">
        <v>659</v>
      </c>
      <c r="H1522" s="3">
        <v>662</v>
      </c>
      <c r="I1522" s="3">
        <v>2700</v>
      </c>
      <c r="J1522" s="3">
        <v>0</v>
      </c>
      <c r="K1522" s="3">
        <v>0</v>
      </c>
      <c r="L1522" s="19">
        <v>2700</v>
      </c>
      <c r="M1522" s="3" t="s">
        <v>313</v>
      </c>
    </row>
    <row r="1523" spans="1:13" ht="12.75">
      <c r="A1523" s="42">
        <v>43648</v>
      </c>
      <c r="B1523" s="3" t="s">
        <v>314</v>
      </c>
      <c r="C1523" s="3">
        <v>1300</v>
      </c>
      <c r="D1523" s="3" t="s">
        <v>11</v>
      </c>
      <c r="E1523" s="3">
        <v>356</v>
      </c>
      <c r="F1523" s="3">
        <v>359</v>
      </c>
      <c r="G1523" s="3">
        <v>362</v>
      </c>
      <c r="H1523" s="3">
        <v>365</v>
      </c>
      <c r="I1523" s="3">
        <v>3900</v>
      </c>
      <c r="J1523" s="3">
        <v>0</v>
      </c>
      <c r="K1523" s="3">
        <v>0</v>
      </c>
      <c r="L1523" s="19">
        <v>3900</v>
      </c>
      <c r="M1523" s="3" t="s">
        <v>313</v>
      </c>
    </row>
    <row r="1524" spans="1:13" ht="12.75">
      <c r="A1524" s="42">
        <v>43647</v>
      </c>
      <c r="B1524" s="3" t="s">
        <v>169</v>
      </c>
      <c r="C1524" s="3">
        <v>800</v>
      </c>
      <c r="D1524" s="3" t="s">
        <v>11</v>
      </c>
      <c r="E1524" s="3">
        <v>630</v>
      </c>
      <c r="F1524" s="3">
        <v>634</v>
      </c>
      <c r="G1524" s="3">
        <v>638</v>
      </c>
      <c r="H1524" s="3">
        <v>642</v>
      </c>
      <c r="I1524" s="3">
        <v>0</v>
      </c>
      <c r="J1524" s="3">
        <v>0</v>
      </c>
      <c r="K1524" s="3">
        <v>0</v>
      </c>
      <c r="L1524" s="19">
        <v>0</v>
      </c>
      <c r="M1524" s="3" t="s">
        <v>294</v>
      </c>
    </row>
    <row r="1525" spans="1:13" ht="12.75">
      <c r="A1525" s="42">
        <v>43647</v>
      </c>
      <c r="B1525" s="3" t="s">
        <v>16</v>
      </c>
      <c r="C1525" s="3">
        <v>3000</v>
      </c>
      <c r="D1525" s="3" t="s">
        <v>11</v>
      </c>
      <c r="E1525" s="3">
        <v>168</v>
      </c>
      <c r="F1525" s="3">
        <v>169</v>
      </c>
      <c r="G1525" s="3">
        <v>170</v>
      </c>
      <c r="H1525" s="3">
        <v>171</v>
      </c>
      <c r="I1525" s="3">
        <v>3000</v>
      </c>
      <c r="J1525" s="3">
        <v>3000</v>
      </c>
      <c r="K1525" s="3">
        <v>0</v>
      </c>
      <c r="L1525" s="19">
        <v>6000</v>
      </c>
      <c r="M1525" s="3" t="s">
        <v>292</v>
      </c>
    </row>
    <row r="1526" spans="1:13" ht="12.75">
      <c r="A1526" s="42">
        <v>43647</v>
      </c>
      <c r="B1526" s="3" t="s">
        <v>19</v>
      </c>
      <c r="C1526" s="3">
        <v>1061</v>
      </c>
      <c r="D1526" s="3" t="s">
        <v>11</v>
      </c>
      <c r="E1526" s="3">
        <v>500</v>
      </c>
      <c r="F1526" s="3">
        <v>503</v>
      </c>
      <c r="G1526" s="3">
        <v>506</v>
      </c>
      <c r="H1526" s="3">
        <v>0</v>
      </c>
      <c r="I1526" s="3">
        <v>0</v>
      </c>
      <c r="J1526" s="3">
        <v>0</v>
      </c>
      <c r="K1526" s="3">
        <v>0</v>
      </c>
      <c r="L1526" s="19">
        <v>0</v>
      </c>
      <c r="M1526" s="3" t="s">
        <v>294</v>
      </c>
    </row>
    <row r="1527" spans="1:13" ht="12.75">
      <c r="A1527" s="42">
        <v>43644</v>
      </c>
      <c r="B1527" s="3" t="s">
        <v>125</v>
      </c>
      <c r="C1527" s="3">
        <v>2000</v>
      </c>
      <c r="D1527" s="3" t="s">
        <v>80</v>
      </c>
      <c r="E1527" s="3">
        <v>270</v>
      </c>
      <c r="F1527" s="3">
        <v>268</v>
      </c>
      <c r="G1527" s="3">
        <v>266</v>
      </c>
      <c r="H1527" s="3">
        <v>264</v>
      </c>
      <c r="I1527" s="3">
        <v>4000</v>
      </c>
      <c r="J1527" s="3">
        <v>0</v>
      </c>
      <c r="K1527" s="3">
        <v>0</v>
      </c>
      <c r="L1527" s="19">
        <v>4000</v>
      </c>
      <c r="M1527" s="3" t="s">
        <v>289</v>
      </c>
    </row>
    <row r="1528" spans="1:13" ht="12.75">
      <c r="A1528" s="42">
        <v>43644</v>
      </c>
      <c r="B1528" s="3" t="s">
        <v>157</v>
      </c>
      <c r="C1528" s="3">
        <v>2200</v>
      </c>
      <c r="D1528" s="3" t="s">
        <v>80</v>
      </c>
      <c r="E1528" s="3">
        <v>109</v>
      </c>
      <c r="F1528" s="3">
        <v>107</v>
      </c>
      <c r="G1528" s="3">
        <v>105</v>
      </c>
      <c r="H1528" s="3">
        <v>103</v>
      </c>
      <c r="I1528" s="3">
        <v>0</v>
      </c>
      <c r="J1528" s="3">
        <v>0</v>
      </c>
      <c r="K1528" s="3">
        <v>0</v>
      </c>
      <c r="L1528" s="19">
        <v>0</v>
      </c>
      <c r="M1528" s="3" t="s">
        <v>293</v>
      </c>
    </row>
    <row r="1529" spans="1:13" ht="12.75">
      <c r="A1529" s="42">
        <v>43644</v>
      </c>
      <c r="B1529" s="3" t="s">
        <v>115</v>
      </c>
      <c r="C1529" s="3">
        <v>1200</v>
      </c>
      <c r="D1529" s="3" t="s">
        <v>11</v>
      </c>
      <c r="E1529" s="3">
        <v>702</v>
      </c>
      <c r="F1529" s="3">
        <v>705</v>
      </c>
      <c r="G1529" s="3">
        <v>708</v>
      </c>
      <c r="H1529" s="3">
        <v>711</v>
      </c>
      <c r="I1529" s="3">
        <v>0</v>
      </c>
      <c r="J1529" s="3">
        <v>0</v>
      </c>
      <c r="K1529" s="3">
        <v>0</v>
      </c>
      <c r="L1529" s="19">
        <v>-6000</v>
      </c>
      <c r="M1529" s="3" t="s">
        <v>291</v>
      </c>
    </row>
    <row r="1530" spans="1:13" ht="12.75">
      <c r="A1530" s="42">
        <v>43644</v>
      </c>
      <c r="B1530" s="3" t="s">
        <v>178</v>
      </c>
      <c r="C1530" s="3">
        <v>1100</v>
      </c>
      <c r="D1530" s="3" t="s">
        <v>11</v>
      </c>
      <c r="E1530" s="3">
        <v>411</v>
      </c>
      <c r="F1530" s="3">
        <v>414</v>
      </c>
      <c r="G1530" s="3">
        <v>417</v>
      </c>
      <c r="H1530" s="3">
        <v>420</v>
      </c>
      <c r="I1530" s="3">
        <v>0</v>
      </c>
      <c r="J1530" s="3">
        <v>0</v>
      </c>
      <c r="K1530" s="3">
        <v>0</v>
      </c>
      <c r="L1530" s="19">
        <v>-5500</v>
      </c>
      <c r="M1530" s="3" t="s">
        <v>291</v>
      </c>
    </row>
    <row r="1531" spans="1:13" ht="12.75">
      <c r="A1531" s="42">
        <v>43643</v>
      </c>
      <c r="B1531" s="3" t="s">
        <v>169</v>
      </c>
      <c r="C1531" s="3">
        <v>800</v>
      </c>
      <c r="D1531" s="3" t="s">
        <v>11</v>
      </c>
      <c r="E1531" s="3">
        <v>624</v>
      </c>
      <c r="F1531" s="3">
        <v>630</v>
      </c>
      <c r="G1531" s="3">
        <v>636</v>
      </c>
      <c r="H1531" s="3">
        <v>642</v>
      </c>
      <c r="I1531" s="3">
        <v>4800</v>
      </c>
      <c r="J1531" s="3">
        <v>4800</v>
      </c>
      <c r="K1531" s="3">
        <v>4800</v>
      </c>
      <c r="L1531" s="19">
        <v>14400</v>
      </c>
      <c r="M1531" s="3" t="s">
        <v>290</v>
      </c>
    </row>
    <row r="1532" spans="1:13" ht="12.75">
      <c r="A1532" s="42">
        <v>43643</v>
      </c>
      <c r="B1532" s="3" t="s">
        <v>170</v>
      </c>
      <c r="C1532" s="3">
        <v>3300</v>
      </c>
      <c r="D1532" s="3" t="s">
        <v>11</v>
      </c>
      <c r="E1532" s="3">
        <v>121</v>
      </c>
      <c r="F1532" s="3">
        <v>122</v>
      </c>
      <c r="G1532" s="3">
        <v>123</v>
      </c>
      <c r="H1532" s="3">
        <v>124</v>
      </c>
      <c r="I1532" s="3">
        <v>1650</v>
      </c>
      <c r="J1532" s="3">
        <v>0</v>
      </c>
      <c r="K1532" s="3">
        <v>0</v>
      </c>
      <c r="L1532" s="19">
        <v>1650</v>
      </c>
      <c r="M1532" s="3" t="s">
        <v>334</v>
      </c>
    </row>
    <row r="1533" spans="1:13" ht="12.75">
      <c r="A1533" s="42">
        <v>43643</v>
      </c>
      <c r="B1533" s="3" t="s">
        <v>16</v>
      </c>
      <c r="C1533" s="3">
        <v>3000</v>
      </c>
      <c r="D1533" s="3" t="s">
        <v>11</v>
      </c>
      <c r="E1533" s="3">
        <v>163</v>
      </c>
      <c r="F1533" s="3">
        <v>164.5</v>
      </c>
      <c r="G1533" s="3">
        <v>166</v>
      </c>
      <c r="H1533" s="3">
        <v>168</v>
      </c>
      <c r="I1533" s="3">
        <v>4500</v>
      </c>
      <c r="J1533" s="3">
        <v>4500</v>
      </c>
      <c r="K1533" s="3">
        <v>6000</v>
      </c>
      <c r="L1533" s="19">
        <v>15000</v>
      </c>
      <c r="M1533" s="3" t="s">
        <v>290</v>
      </c>
    </row>
    <row r="1534" spans="1:13" ht="12.75">
      <c r="A1534" s="42">
        <v>43642</v>
      </c>
      <c r="B1534" s="3" t="s">
        <v>321</v>
      </c>
      <c r="C1534" s="3">
        <v>4800</v>
      </c>
      <c r="D1534" s="3" t="s">
        <v>11</v>
      </c>
      <c r="E1534" s="3">
        <v>141.5</v>
      </c>
      <c r="F1534" s="3">
        <v>142.19999999999999</v>
      </c>
      <c r="G1534" s="3">
        <v>142.9</v>
      </c>
      <c r="H1534" s="3">
        <v>143.6</v>
      </c>
      <c r="I1534" s="3">
        <v>0</v>
      </c>
      <c r="J1534" s="3">
        <v>0</v>
      </c>
      <c r="K1534" s="3">
        <v>0</v>
      </c>
      <c r="L1534" s="19">
        <v>0</v>
      </c>
      <c r="M1534" s="3" t="s">
        <v>293</v>
      </c>
    </row>
    <row r="1535" spans="1:13" ht="12.75">
      <c r="A1535" s="42">
        <v>43642</v>
      </c>
      <c r="B1535" s="3" t="s">
        <v>316</v>
      </c>
      <c r="C1535" s="3">
        <v>600</v>
      </c>
      <c r="D1535" s="3" t="s">
        <v>11</v>
      </c>
      <c r="E1535" s="3">
        <v>944</v>
      </c>
      <c r="F1535" s="3">
        <v>949</v>
      </c>
      <c r="G1535" s="3">
        <v>954</v>
      </c>
      <c r="H1535" s="3">
        <v>959</v>
      </c>
      <c r="I1535" s="3">
        <v>3000</v>
      </c>
      <c r="J1535" s="3">
        <v>3000</v>
      </c>
      <c r="K1535" s="3">
        <v>0</v>
      </c>
      <c r="L1535" s="19">
        <v>0</v>
      </c>
      <c r="M1535" s="3" t="s">
        <v>292</v>
      </c>
    </row>
    <row r="1536" spans="1:13" ht="12.75">
      <c r="A1536" s="42">
        <v>43641</v>
      </c>
      <c r="B1536" s="3" t="s">
        <v>201</v>
      </c>
      <c r="C1536" s="3">
        <v>800</v>
      </c>
      <c r="D1536" s="3" t="s">
        <v>11</v>
      </c>
      <c r="E1536" s="3">
        <v>775</v>
      </c>
      <c r="F1536" s="3">
        <v>779</v>
      </c>
      <c r="G1536" s="3">
        <v>783</v>
      </c>
      <c r="H1536" s="3">
        <v>787</v>
      </c>
      <c r="I1536" s="3">
        <v>0</v>
      </c>
      <c r="J1536" s="3">
        <v>0</v>
      </c>
      <c r="K1536" s="3">
        <v>0</v>
      </c>
      <c r="L1536" s="19">
        <v>0</v>
      </c>
      <c r="M1536" s="3" t="s">
        <v>294</v>
      </c>
    </row>
    <row r="1537" spans="1:13" ht="12.75">
      <c r="A1537" s="42">
        <v>43641</v>
      </c>
      <c r="B1537" s="3" t="s">
        <v>321</v>
      </c>
      <c r="C1537" s="3">
        <v>4800</v>
      </c>
      <c r="D1537" s="3" t="s">
        <v>11</v>
      </c>
      <c r="E1537" s="3">
        <v>141.5</v>
      </c>
      <c r="F1537" s="3">
        <v>142.19999999999999</v>
      </c>
      <c r="G1537" s="3">
        <v>142.9</v>
      </c>
      <c r="H1537" s="3">
        <v>143.6</v>
      </c>
      <c r="I1537" s="3">
        <v>0</v>
      </c>
      <c r="J1537" s="3">
        <v>0</v>
      </c>
      <c r="K1537" s="3">
        <v>0</v>
      </c>
      <c r="L1537" s="19">
        <v>0</v>
      </c>
      <c r="M1537" s="3" t="s">
        <v>293</v>
      </c>
    </row>
    <row r="1538" spans="1:13" ht="12.75">
      <c r="A1538" s="42">
        <v>43641</v>
      </c>
      <c r="B1538" s="3" t="s">
        <v>201</v>
      </c>
      <c r="C1538" s="3">
        <v>800</v>
      </c>
      <c r="D1538" s="3" t="s">
        <v>11</v>
      </c>
      <c r="E1538" s="3">
        <v>766</v>
      </c>
      <c r="F1538" s="3">
        <v>770</v>
      </c>
      <c r="G1538" s="3">
        <v>774</v>
      </c>
      <c r="H1538" s="3">
        <v>778</v>
      </c>
      <c r="I1538" s="3">
        <v>3200</v>
      </c>
      <c r="J1538" s="3">
        <v>0</v>
      </c>
      <c r="K1538" s="3">
        <v>0</v>
      </c>
      <c r="L1538" s="19">
        <v>3200</v>
      </c>
      <c r="M1538" s="3" t="s">
        <v>313</v>
      </c>
    </row>
    <row r="1539" spans="1:13" ht="12.75">
      <c r="A1539" s="42">
        <v>43641</v>
      </c>
      <c r="B1539" s="3" t="s">
        <v>321</v>
      </c>
      <c r="C1539" s="3">
        <v>4800</v>
      </c>
      <c r="D1539" s="3" t="s">
        <v>11</v>
      </c>
      <c r="E1539" s="3">
        <v>138</v>
      </c>
      <c r="F1539" s="3">
        <v>138.69999999999999</v>
      </c>
      <c r="G1539" s="3">
        <v>139.4</v>
      </c>
      <c r="H1539" s="3">
        <v>140</v>
      </c>
      <c r="I1539" s="3">
        <v>3360</v>
      </c>
      <c r="J1539" s="3">
        <v>3360</v>
      </c>
      <c r="K1539" s="3">
        <v>0</v>
      </c>
      <c r="L1539" s="19">
        <v>6720</v>
      </c>
      <c r="M1539" s="3" t="s">
        <v>292</v>
      </c>
    </row>
    <row r="1540" spans="1:13" ht="12.75">
      <c r="A1540" s="42">
        <v>43641</v>
      </c>
      <c r="B1540" s="3" t="s">
        <v>253</v>
      </c>
      <c r="C1540" s="3">
        <v>2500</v>
      </c>
      <c r="D1540" s="3" t="s">
        <v>11</v>
      </c>
      <c r="E1540" s="3">
        <v>408</v>
      </c>
      <c r="F1540" s="3">
        <v>409.2</v>
      </c>
      <c r="G1540" s="3">
        <v>410.4</v>
      </c>
      <c r="H1540" s="3">
        <v>411.6</v>
      </c>
      <c r="I1540" s="3">
        <v>0</v>
      </c>
      <c r="J1540" s="3">
        <v>0</v>
      </c>
      <c r="K1540" s="3">
        <v>0</v>
      </c>
      <c r="L1540" s="19">
        <v>0</v>
      </c>
      <c r="M1540" s="3" t="s">
        <v>294</v>
      </c>
    </row>
    <row r="1541" spans="1:13" ht="12.75">
      <c r="A1541" s="42">
        <v>43641</v>
      </c>
      <c r="B1541" s="3" t="s">
        <v>219</v>
      </c>
      <c r="C1541" s="3">
        <v>4000</v>
      </c>
      <c r="D1541" s="3" t="s">
        <v>11</v>
      </c>
      <c r="E1541" s="3">
        <v>202</v>
      </c>
      <c r="F1541" s="3">
        <v>203</v>
      </c>
      <c r="G1541" s="3">
        <v>204</v>
      </c>
      <c r="H1541" s="3">
        <v>205</v>
      </c>
      <c r="I1541" s="3">
        <v>0</v>
      </c>
      <c r="J1541" s="3">
        <v>0</v>
      </c>
      <c r="K1541" s="3">
        <v>0</v>
      </c>
      <c r="L1541" s="19">
        <v>0</v>
      </c>
      <c r="M1541" s="3" t="s">
        <v>293</v>
      </c>
    </row>
    <row r="1542" spans="1:13" ht="12.75">
      <c r="A1542" s="42">
        <v>43640</v>
      </c>
      <c r="B1542" s="3" t="s">
        <v>157</v>
      </c>
      <c r="C1542" s="3">
        <v>1750</v>
      </c>
      <c r="D1542" s="3" t="s">
        <v>11</v>
      </c>
      <c r="E1542" s="3">
        <v>113</v>
      </c>
      <c r="F1542" s="3">
        <v>115</v>
      </c>
      <c r="G1542" s="3">
        <v>117</v>
      </c>
      <c r="H1542" s="3">
        <v>119</v>
      </c>
      <c r="I1542" s="3">
        <v>0</v>
      </c>
      <c r="J1542" s="3">
        <v>0</v>
      </c>
      <c r="K1542" s="3">
        <v>0</v>
      </c>
      <c r="L1542" s="19">
        <v>0</v>
      </c>
      <c r="M1542" s="3" t="s">
        <v>293</v>
      </c>
    </row>
    <row r="1543" spans="1:13" ht="12.75">
      <c r="A1543" s="42">
        <v>43640</v>
      </c>
      <c r="B1543" s="3" t="s">
        <v>110</v>
      </c>
      <c r="C1543" s="3">
        <v>1000</v>
      </c>
      <c r="D1543" s="3" t="s">
        <v>11</v>
      </c>
      <c r="E1543" s="3">
        <v>635</v>
      </c>
      <c r="F1543" s="3">
        <v>638</v>
      </c>
      <c r="G1543" s="3">
        <v>641</v>
      </c>
      <c r="H1543" s="3">
        <v>644</v>
      </c>
      <c r="I1543" s="3">
        <v>0</v>
      </c>
      <c r="J1543" s="3">
        <v>0</v>
      </c>
      <c r="K1543" s="3">
        <v>0</v>
      </c>
      <c r="L1543" s="19">
        <v>0</v>
      </c>
      <c r="M1543" s="3" t="s">
        <v>293</v>
      </c>
    </row>
    <row r="1544" spans="1:13" ht="12.75">
      <c r="A1544" s="42">
        <v>43640</v>
      </c>
      <c r="B1544" s="3" t="s">
        <v>212</v>
      </c>
      <c r="C1544" s="3">
        <v>3500</v>
      </c>
      <c r="D1544" s="3" t="s">
        <v>11</v>
      </c>
      <c r="E1544" s="3">
        <v>203</v>
      </c>
      <c r="F1544" s="3">
        <v>204</v>
      </c>
      <c r="G1544" s="3">
        <v>205</v>
      </c>
      <c r="H1544" s="3">
        <v>206</v>
      </c>
      <c r="I1544" s="3">
        <v>0</v>
      </c>
      <c r="J1544" s="3">
        <v>0</v>
      </c>
      <c r="K1544" s="3">
        <v>0</v>
      </c>
      <c r="L1544" s="19">
        <v>0</v>
      </c>
      <c r="M1544" s="3" t="s">
        <v>294</v>
      </c>
    </row>
    <row r="1545" spans="1:13" ht="12.75">
      <c r="A1545" s="42">
        <v>43640</v>
      </c>
      <c r="B1545" s="3" t="s">
        <v>47</v>
      </c>
      <c r="C1545" s="3">
        <v>1851</v>
      </c>
      <c r="D1545" s="3" t="s">
        <v>11</v>
      </c>
      <c r="E1545" s="3">
        <v>348</v>
      </c>
      <c r="F1545" s="3">
        <v>350</v>
      </c>
      <c r="G1545" s="3">
        <v>352</v>
      </c>
      <c r="H1545" s="3">
        <v>354</v>
      </c>
      <c r="I1545" s="3">
        <v>0</v>
      </c>
      <c r="J1545" s="3">
        <v>0</v>
      </c>
      <c r="K1545" s="3">
        <v>0</v>
      </c>
      <c r="L1545" s="19">
        <v>0</v>
      </c>
      <c r="M1545" s="3" t="s">
        <v>293</v>
      </c>
    </row>
    <row r="1546" spans="1:13" ht="12.75">
      <c r="A1546" s="42">
        <v>43637</v>
      </c>
      <c r="B1546" s="3" t="s">
        <v>157</v>
      </c>
      <c r="C1546" s="3">
        <v>1750</v>
      </c>
      <c r="D1546" s="3" t="s">
        <v>80</v>
      </c>
      <c r="E1546" s="3">
        <v>110</v>
      </c>
      <c r="F1546" s="3">
        <v>108</v>
      </c>
      <c r="G1546" s="3">
        <v>106</v>
      </c>
      <c r="H1546" s="3">
        <v>104</v>
      </c>
      <c r="I1546" s="3">
        <v>3500</v>
      </c>
      <c r="J1546" s="3">
        <v>0</v>
      </c>
      <c r="K1546" s="3">
        <v>0</v>
      </c>
      <c r="L1546" s="19">
        <v>3500</v>
      </c>
      <c r="M1546" s="3" t="s">
        <v>313</v>
      </c>
    </row>
    <row r="1547" spans="1:13" ht="12.75">
      <c r="A1547" s="42">
        <v>43637</v>
      </c>
      <c r="B1547" s="3" t="s">
        <v>253</v>
      </c>
      <c r="C1547" s="3">
        <v>2500</v>
      </c>
      <c r="D1547" s="3" t="s">
        <v>11</v>
      </c>
      <c r="E1547" s="3">
        <v>408</v>
      </c>
      <c r="F1547" s="3">
        <v>409.2</v>
      </c>
      <c r="G1547" s="3">
        <v>410.4</v>
      </c>
      <c r="H1547" s="3">
        <v>411.6</v>
      </c>
      <c r="I1547" s="3">
        <v>0</v>
      </c>
      <c r="J1547" s="3">
        <v>0</v>
      </c>
      <c r="K1547" s="3">
        <v>0</v>
      </c>
      <c r="L1547" s="19">
        <v>0</v>
      </c>
      <c r="M1547" s="3" t="s">
        <v>294</v>
      </c>
    </row>
    <row r="1548" spans="1:13" ht="12.75">
      <c r="A1548" s="42">
        <v>43637</v>
      </c>
      <c r="B1548" s="3" t="s">
        <v>212</v>
      </c>
      <c r="C1548" s="3">
        <v>3500</v>
      </c>
      <c r="D1548" s="3" t="s">
        <v>11</v>
      </c>
      <c r="E1548" s="3">
        <v>196</v>
      </c>
      <c r="F1548" s="3">
        <v>197</v>
      </c>
      <c r="G1548" s="3">
        <v>198</v>
      </c>
      <c r="H1548" s="3">
        <v>199</v>
      </c>
      <c r="I1548" s="3">
        <v>3500</v>
      </c>
      <c r="J1548" s="3">
        <v>3500</v>
      </c>
      <c r="K1548" s="3">
        <v>0</v>
      </c>
      <c r="L1548" s="19">
        <v>7000</v>
      </c>
      <c r="M1548" s="3" t="s">
        <v>292</v>
      </c>
    </row>
    <row r="1549" spans="1:13" ht="12.75">
      <c r="A1549" s="42">
        <v>43636</v>
      </c>
      <c r="B1549" s="3" t="s">
        <v>333</v>
      </c>
      <c r="C1549" s="3">
        <v>3500</v>
      </c>
      <c r="D1549" s="3" t="s">
        <v>11</v>
      </c>
      <c r="E1549" s="3">
        <v>198</v>
      </c>
      <c r="F1549" s="3">
        <v>200</v>
      </c>
      <c r="G1549" s="3">
        <v>202</v>
      </c>
      <c r="H1549" s="3">
        <v>0</v>
      </c>
      <c r="I1549" s="3">
        <v>7000</v>
      </c>
      <c r="J1549" s="3">
        <v>7000</v>
      </c>
      <c r="K1549" s="3">
        <v>0</v>
      </c>
      <c r="L1549" s="19">
        <v>14000</v>
      </c>
      <c r="M1549" s="3" t="s">
        <v>290</v>
      </c>
    </row>
    <row r="1550" spans="1:13" ht="12.75">
      <c r="A1550" s="42">
        <v>43636</v>
      </c>
      <c r="B1550" s="3" t="s">
        <v>270</v>
      </c>
      <c r="C1550" s="3">
        <v>2600</v>
      </c>
      <c r="D1550" s="3" t="s">
        <v>11</v>
      </c>
      <c r="E1550" s="3">
        <v>181</v>
      </c>
      <c r="F1550" s="3">
        <v>182</v>
      </c>
      <c r="G1550" s="3">
        <v>183</v>
      </c>
      <c r="H1550" s="3">
        <v>184</v>
      </c>
      <c r="I1550" s="3">
        <v>2600</v>
      </c>
      <c r="J1550" s="3">
        <v>2600</v>
      </c>
      <c r="K1550" s="3">
        <v>0</v>
      </c>
      <c r="L1550" s="19">
        <v>5200</v>
      </c>
      <c r="M1550" s="3" t="s">
        <v>292</v>
      </c>
    </row>
    <row r="1551" spans="1:13" ht="12.75">
      <c r="A1551" s="42">
        <v>43636</v>
      </c>
      <c r="B1551" s="3" t="s">
        <v>157</v>
      </c>
      <c r="C1551" s="3">
        <v>1750</v>
      </c>
      <c r="D1551" s="3" t="s">
        <v>11</v>
      </c>
      <c r="E1551" s="3">
        <v>107</v>
      </c>
      <c r="F1551" s="3">
        <v>109</v>
      </c>
      <c r="G1551" s="3">
        <v>111</v>
      </c>
      <c r="H1551" s="3">
        <v>113</v>
      </c>
      <c r="I1551" s="3">
        <v>3500</v>
      </c>
      <c r="J1551" s="3">
        <v>3500</v>
      </c>
      <c r="K1551" s="3">
        <v>3500</v>
      </c>
      <c r="L1551" s="19">
        <v>10500</v>
      </c>
      <c r="M1551" s="3" t="s">
        <v>290</v>
      </c>
    </row>
    <row r="1552" spans="1:13" ht="12.75">
      <c r="A1552" s="42">
        <v>43636</v>
      </c>
      <c r="B1552" s="3" t="s">
        <v>282</v>
      </c>
      <c r="C1552" s="3">
        <v>3200</v>
      </c>
      <c r="D1552" s="3" t="s">
        <v>80</v>
      </c>
      <c r="E1552" s="3">
        <v>283</v>
      </c>
      <c r="F1552" s="3">
        <v>282</v>
      </c>
      <c r="G1552" s="3">
        <v>281</v>
      </c>
      <c r="H1552" s="3">
        <v>280</v>
      </c>
      <c r="I1552" s="3">
        <v>0</v>
      </c>
      <c r="J1552" s="3">
        <v>0</v>
      </c>
      <c r="K1552" s="3">
        <v>0</v>
      </c>
      <c r="L1552" s="19">
        <v>0</v>
      </c>
      <c r="M1552" s="3" t="s">
        <v>294</v>
      </c>
    </row>
    <row r="1553" spans="1:13" ht="12.75">
      <c r="A1553" s="42">
        <v>43636</v>
      </c>
      <c r="B1553" s="3" t="s">
        <v>47</v>
      </c>
      <c r="C1553" s="3">
        <v>1851</v>
      </c>
      <c r="D1553" s="3" t="s">
        <v>11</v>
      </c>
      <c r="E1553" s="3">
        <v>346</v>
      </c>
      <c r="F1553" s="3">
        <v>348</v>
      </c>
      <c r="G1553" s="3">
        <v>350</v>
      </c>
      <c r="H1553" s="3">
        <v>352</v>
      </c>
      <c r="I1553" s="3">
        <v>3702</v>
      </c>
      <c r="J1553" s="3">
        <v>3702</v>
      </c>
      <c r="K1553" s="3">
        <v>0</v>
      </c>
      <c r="L1553" s="19">
        <v>7404</v>
      </c>
      <c r="M1553" s="3" t="s">
        <v>292</v>
      </c>
    </row>
    <row r="1554" spans="1:13" ht="12.75">
      <c r="A1554" s="42">
        <v>43635</v>
      </c>
      <c r="B1554" s="3" t="s">
        <v>307</v>
      </c>
      <c r="C1554" s="3">
        <v>1200</v>
      </c>
      <c r="D1554" s="3" t="s">
        <v>11</v>
      </c>
      <c r="E1554" s="3">
        <v>787</v>
      </c>
      <c r="F1554" s="3">
        <v>790</v>
      </c>
      <c r="G1554" s="3">
        <v>793</v>
      </c>
      <c r="H1554" s="3">
        <v>796</v>
      </c>
      <c r="I1554" s="3">
        <v>3600</v>
      </c>
      <c r="J1554" s="3">
        <v>0</v>
      </c>
      <c r="K1554" s="3">
        <v>0</v>
      </c>
      <c r="L1554" s="19">
        <v>3600</v>
      </c>
      <c r="M1554" s="3" t="s">
        <v>313</v>
      </c>
    </row>
    <row r="1555" spans="1:13" ht="12.75">
      <c r="A1555" s="42">
        <v>43635</v>
      </c>
      <c r="B1555" s="3" t="s">
        <v>212</v>
      </c>
      <c r="C1555" s="3">
        <v>3500</v>
      </c>
      <c r="D1555" s="3" t="s">
        <v>11</v>
      </c>
      <c r="E1555" s="3">
        <v>195</v>
      </c>
      <c r="F1555" s="3">
        <v>196</v>
      </c>
      <c r="G1555" s="3">
        <v>197</v>
      </c>
      <c r="H1555" s="3">
        <v>198</v>
      </c>
      <c r="I1555" s="3">
        <v>3500</v>
      </c>
      <c r="J1555" s="3">
        <v>0</v>
      </c>
      <c r="K1555" s="3">
        <v>0</v>
      </c>
      <c r="L1555" s="19">
        <v>3500</v>
      </c>
      <c r="M1555" s="3" t="s">
        <v>313</v>
      </c>
    </row>
    <row r="1556" spans="1:13" ht="12.75">
      <c r="A1556" s="42">
        <v>43635</v>
      </c>
      <c r="B1556" s="3" t="s">
        <v>314</v>
      </c>
      <c r="C1556" s="3">
        <v>1300</v>
      </c>
      <c r="D1556" s="3" t="s">
        <v>11</v>
      </c>
      <c r="E1556" s="3">
        <v>347</v>
      </c>
      <c r="F1556" s="3">
        <v>349.5</v>
      </c>
      <c r="G1556" s="3">
        <v>352</v>
      </c>
      <c r="H1556" s="3">
        <v>355</v>
      </c>
      <c r="I1556" s="3">
        <v>3250</v>
      </c>
      <c r="J1556" s="3">
        <v>0</v>
      </c>
      <c r="K1556" s="3">
        <v>0</v>
      </c>
      <c r="L1556" s="19">
        <v>3250</v>
      </c>
      <c r="M1556" s="3" t="s">
        <v>313</v>
      </c>
    </row>
    <row r="1557" spans="1:13" ht="12.75">
      <c r="A1557" s="42">
        <v>43634</v>
      </c>
      <c r="B1557" s="3" t="s">
        <v>314</v>
      </c>
      <c r="C1557" s="3">
        <v>1300</v>
      </c>
      <c r="D1557" s="3" t="s">
        <v>11</v>
      </c>
      <c r="E1557" s="3">
        <v>345</v>
      </c>
      <c r="F1557" s="3">
        <v>347</v>
      </c>
      <c r="G1557" s="3">
        <v>349</v>
      </c>
      <c r="H1557" s="3">
        <v>351</v>
      </c>
      <c r="I1557" s="3">
        <v>2600</v>
      </c>
      <c r="J1557" s="3">
        <v>2600</v>
      </c>
      <c r="K1557" s="3">
        <v>2600</v>
      </c>
      <c r="L1557" s="19">
        <v>7800</v>
      </c>
      <c r="M1557" s="3" t="s">
        <v>290</v>
      </c>
    </row>
    <row r="1558" spans="1:13" ht="12.75">
      <c r="A1558" s="42">
        <v>43634</v>
      </c>
      <c r="B1558" s="3" t="s">
        <v>170</v>
      </c>
      <c r="C1558" s="3">
        <v>2850</v>
      </c>
      <c r="D1558" s="3" t="s">
        <v>11</v>
      </c>
      <c r="E1558" s="3">
        <v>125</v>
      </c>
      <c r="F1558" s="3">
        <v>126</v>
      </c>
      <c r="G1558" s="3">
        <v>127</v>
      </c>
      <c r="H1558" s="3">
        <v>128</v>
      </c>
      <c r="I1558" s="3">
        <v>2850</v>
      </c>
      <c r="J1558" s="3">
        <v>0</v>
      </c>
      <c r="K1558" s="3">
        <v>0</v>
      </c>
      <c r="L1558" s="19">
        <v>2850</v>
      </c>
      <c r="M1558" s="3" t="s">
        <v>313</v>
      </c>
    </row>
    <row r="1559" spans="1:13" ht="12.75">
      <c r="A1559" s="42">
        <v>43634</v>
      </c>
      <c r="B1559" s="3" t="s">
        <v>219</v>
      </c>
      <c r="C1559" s="3">
        <v>4000</v>
      </c>
      <c r="D1559" s="3" t="s">
        <v>11</v>
      </c>
      <c r="E1559" s="3">
        <v>196</v>
      </c>
      <c r="F1559" s="3">
        <v>197</v>
      </c>
      <c r="G1559" s="3">
        <v>198</v>
      </c>
      <c r="H1559" s="3">
        <v>199</v>
      </c>
      <c r="I1559" s="3">
        <v>4000</v>
      </c>
      <c r="J1559" s="3">
        <v>0</v>
      </c>
      <c r="K1559" s="3">
        <v>0</v>
      </c>
      <c r="L1559" s="19">
        <v>4000</v>
      </c>
      <c r="M1559" s="3" t="s">
        <v>313</v>
      </c>
    </row>
    <row r="1560" spans="1:13" ht="12.75">
      <c r="A1560" s="42">
        <v>43633</v>
      </c>
      <c r="B1560" s="3" t="s">
        <v>328</v>
      </c>
      <c r="C1560" s="3">
        <v>750</v>
      </c>
      <c r="D1560" s="3" t="s">
        <v>80</v>
      </c>
      <c r="E1560" s="3">
        <v>880</v>
      </c>
      <c r="F1560" s="3">
        <v>876</v>
      </c>
      <c r="G1560" s="3">
        <v>872</v>
      </c>
      <c r="H1560" s="3">
        <v>868</v>
      </c>
      <c r="I1560" s="3">
        <v>3000</v>
      </c>
      <c r="J1560" s="3">
        <v>0</v>
      </c>
      <c r="K1560" s="3">
        <v>0</v>
      </c>
      <c r="L1560" s="19">
        <v>3000</v>
      </c>
      <c r="M1560" s="3" t="s">
        <v>313</v>
      </c>
    </row>
    <row r="1561" spans="1:13" ht="12.75">
      <c r="A1561" s="43">
        <v>43633</v>
      </c>
      <c r="B1561" s="3" t="s">
        <v>19</v>
      </c>
      <c r="C1561" s="3">
        <v>1061</v>
      </c>
      <c r="D1561" s="3" t="s">
        <v>80</v>
      </c>
      <c r="E1561" s="3">
        <v>494</v>
      </c>
      <c r="F1561" s="3">
        <v>491</v>
      </c>
      <c r="G1561" s="3">
        <v>488</v>
      </c>
      <c r="H1561" s="3">
        <v>485</v>
      </c>
      <c r="I1561" s="3">
        <v>3183</v>
      </c>
      <c r="J1561" s="3">
        <v>3183</v>
      </c>
      <c r="K1561" s="3">
        <v>3183</v>
      </c>
      <c r="L1561" s="19">
        <v>9549</v>
      </c>
      <c r="M1561" s="3" t="s">
        <v>290</v>
      </c>
    </row>
    <row r="1562" spans="1:13" s="47" customFormat="1" ht="12.75">
      <c r="A1562" s="44">
        <v>43633</v>
      </c>
      <c r="B1562" s="45" t="s">
        <v>314</v>
      </c>
      <c r="C1562" s="45">
        <v>1300</v>
      </c>
      <c r="D1562" s="45" t="s">
        <v>80</v>
      </c>
      <c r="E1562" s="45">
        <v>335</v>
      </c>
      <c r="F1562" s="45">
        <v>333</v>
      </c>
      <c r="G1562" s="45">
        <v>331</v>
      </c>
      <c r="H1562" s="45">
        <v>329</v>
      </c>
      <c r="I1562" s="45">
        <v>0</v>
      </c>
      <c r="J1562" s="45">
        <v>0</v>
      </c>
      <c r="K1562" s="45">
        <v>0</v>
      </c>
      <c r="L1562" s="46">
        <v>0</v>
      </c>
      <c r="M1562" s="6" t="s">
        <v>294</v>
      </c>
    </row>
    <row r="1563" spans="1:13" s="47" customFormat="1" ht="12.75">
      <c r="A1563" s="44">
        <v>43630</v>
      </c>
      <c r="B1563" s="45" t="s">
        <v>314</v>
      </c>
      <c r="C1563" s="45">
        <v>1300</v>
      </c>
      <c r="D1563" s="45" t="s">
        <v>80</v>
      </c>
      <c r="E1563" s="45">
        <v>345</v>
      </c>
      <c r="F1563" s="45">
        <v>343</v>
      </c>
      <c r="G1563" s="45">
        <v>341</v>
      </c>
      <c r="H1563" s="45">
        <v>339</v>
      </c>
      <c r="I1563" s="45">
        <v>1300</v>
      </c>
      <c r="J1563" s="45">
        <v>1300</v>
      </c>
      <c r="K1563" s="45">
        <v>0</v>
      </c>
      <c r="L1563" s="46">
        <v>2600</v>
      </c>
      <c r="M1563" s="6" t="s">
        <v>290</v>
      </c>
    </row>
    <row r="1564" spans="1:13" s="47" customFormat="1" ht="12.75">
      <c r="A1564" s="44">
        <v>43630</v>
      </c>
      <c r="B1564" s="45" t="s">
        <v>261</v>
      </c>
      <c r="C1564" s="45">
        <v>3500</v>
      </c>
      <c r="D1564" s="45" t="s">
        <v>80</v>
      </c>
      <c r="E1564" s="45">
        <v>159.5</v>
      </c>
      <c r="F1564" s="45">
        <v>158.5</v>
      </c>
      <c r="G1564" s="45">
        <v>157.5</v>
      </c>
      <c r="H1564" s="45">
        <v>156.5</v>
      </c>
      <c r="I1564" s="45">
        <v>0</v>
      </c>
      <c r="J1564" s="45">
        <v>0</v>
      </c>
      <c r="K1564" s="45">
        <v>0</v>
      </c>
      <c r="L1564" s="46">
        <v>0</v>
      </c>
      <c r="M1564" s="6" t="s">
        <v>294</v>
      </c>
    </row>
    <row r="1565" spans="1:13" s="47" customFormat="1" ht="12.75">
      <c r="A1565" s="44">
        <v>43630</v>
      </c>
      <c r="B1565" s="45" t="s">
        <v>219</v>
      </c>
      <c r="C1565" s="45">
        <v>4000</v>
      </c>
      <c r="D1565" s="45" t="s">
        <v>11</v>
      </c>
      <c r="E1565" s="45">
        <v>195</v>
      </c>
      <c r="F1565" s="45">
        <v>196</v>
      </c>
      <c r="G1565" s="45">
        <v>197</v>
      </c>
      <c r="H1565" s="45">
        <v>198</v>
      </c>
      <c r="I1565" s="45">
        <v>4000</v>
      </c>
      <c r="J1565" s="45">
        <v>4000</v>
      </c>
      <c r="K1565" s="45">
        <v>0</v>
      </c>
      <c r="L1565" s="46">
        <v>8000</v>
      </c>
      <c r="M1565" s="6" t="s">
        <v>292</v>
      </c>
    </row>
    <row r="1566" spans="1:13" s="47" customFormat="1" ht="12.75">
      <c r="A1566" s="44">
        <v>43629</v>
      </c>
      <c r="B1566" s="45" t="s">
        <v>19</v>
      </c>
      <c r="C1566" s="45">
        <v>1061</v>
      </c>
      <c r="D1566" s="45" t="s">
        <v>80</v>
      </c>
      <c r="E1566" s="45">
        <v>500</v>
      </c>
      <c r="F1566" s="45">
        <v>497</v>
      </c>
      <c r="G1566" s="45">
        <v>494</v>
      </c>
      <c r="H1566" s="45">
        <v>491</v>
      </c>
      <c r="I1566" s="45">
        <v>0</v>
      </c>
      <c r="J1566" s="45">
        <v>0</v>
      </c>
      <c r="K1566" s="45">
        <v>0</v>
      </c>
      <c r="L1566" s="46">
        <v>-5305</v>
      </c>
      <c r="M1566" s="6" t="s">
        <v>291</v>
      </c>
    </row>
    <row r="1567" spans="1:13" s="47" customFormat="1" ht="12.75">
      <c r="A1567" s="44">
        <v>43629</v>
      </c>
      <c r="B1567" s="45" t="s">
        <v>51</v>
      </c>
      <c r="C1567" s="45">
        <v>1800</v>
      </c>
      <c r="D1567" s="45" t="s">
        <v>80</v>
      </c>
      <c r="E1567" s="45">
        <v>254</v>
      </c>
      <c r="F1567" s="45">
        <v>252</v>
      </c>
      <c r="G1567" s="45">
        <v>250</v>
      </c>
      <c r="H1567" s="45">
        <v>248</v>
      </c>
      <c r="I1567" s="45">
        <v>3600</v>
      </c>
      <c r="J1567" s="45">
        <v>0</v>
      </c>
      <c r="K1567" s="45">
        <v>0</v>
      </c>
      <c r="L1567" s="46">
        <v>3600</v>
      </c>
      <c r="M1567" s="6" t="s">
        <v>313</v>
      </c>
    </row>
    <row r="1568" spans="1:13" s="47" customFormat="1" ht="12.75">
      <c r="A1568" s="44">
        <v>43628</v>
      </c>
      <c r="B1568" s="45" t="s">
        <v>212</v>
      </c>
      <c r="C1568" s="45">
        <v>3500</v>
      </c>
      <c r="D1568" s="45" t="s">
        <v>11</v>
      </c>
      <c r="E1568" s="45">
        <v>203</v>
      </c>
      <c r="F1568" s="45">
        <v>204</v>
      </c>
      <c r="G1568" s="45">
        <v>205</v>
      </c>
      <c r="H1568" s="45">
        <v>206</v>
      </c>
      <c r="I1568" s="45">
        <v>0</v>
      </c>
      <c r="J1568" s="45">
        <v>0</v>
      </c>
      <c r="K1568" s="45">
        <v>0</v>
      </c>
      <c r="L1568" s="46">
        <v>0</v>
      </c>
      <c r="M1568" s="6" t="s">
        <v>294</v>
      </c>
    </row>
    <row r="1569" spans="1:13" s="47" customFormat="1" ht="12.75">
      <c r="A1569" s="44">
        <v>43628</v>
      </c>
      <c r="B1569" s="45" t="s">
        <v>19</v>
      </c>
      <c r="C1569" s="45">
        <v>1061</v>
      </c>
      <c r="D1569" s="45" t="s">
        <v>11</v>
      </c>
      <c r="E1569" s="45">
        <v>500</v>
      </c>
      <c r="F1569" s="45">
        <v>503</v>
      </c>
      <c r="G1569" s="45">
        <v>506</v>
      </c>
      <c r="H1569" s="45">
        <v>510</v>
      </c>
      <c r="I1569" s="45">
        <v>3183</v>
      </c>
      <c r="J1569" s="45">
        <v>3183</v>
      </c>
      <c r="K1569" s="45">
        <v>4244</v>
      </c>
      <c r="L1569" s="46">
        <v>10610</v>
      </c>
      <c r="M1569" s="6" t="s">
        <v>290</v>
      </c>
    </row>
    <row r="1570" spans="1:13" s="47" customFormat="1" ht="12.75">
      <c r="A1570" s="44">
        <v>43627</v>
      </c>
      <c r="B1570" s="45" t="s">
        <v>157</v>
      </c>
      <c r="C1570" s="45">
        <v>1750</v>
      </c>
      <c r="D1570" s="45" t="s">
        <v>11</v>
      </c>
      <c r="E1570" s="45">
        <v>140</v>
      </c>
      <c r="F1570" s="45">
        <v>142</v>
      </c>
      <c r="G1570" s="45">
        <v>144</v>
      </c>
      <c r="H1570" s="45">
        <v>146</v>
      </c>
      <c r="I1570" s="45">
        <v>3500</v>
      </c>
      <c r="J1570" s="45">
        <v>3500</v>
      </c>
      <c r="K1570" s="45">
        <v>0</v>
      </c>
      <c r="L1570" s="46">
        <v>7000</v>
      </c>
      <c r="M1570" s="6" t="s">
        <v>292</v>
      </c>
    </row>
    <row r="1571" spans="1:13" s="47" customFormat="1" ht="12.75">
      <c r="A1571" s="44">
        <v>43627</v>
      </c>
      <c r="B1571" s="45" t="s">
        <v>173</v>
      </c>
      <c r="C1571" s="45">
        <v>2300</v>
      </c>
      <c r="D1571" s="45" t="s">
        <v>11</v>
      </c>
      <c r="E1571" s="45">
        <v>170</v>
      </c>
      <c r="F1571" s="45">
        <v>171.5</v>
      </c>
      <c r="G1571" s="45">
        <v>174</v>
      </c>
      <c r="H1571" s="45">
        <v>176</v>
      </c>
      <c r="I1571" s="45">
        <v>0</v>
      </c>
      <c r="J1571" s="45">
        <v>0</v>
      </c>
      <c r="K1571" s="45">
        <v>0</v>
      </c>
      <c r="L1571" s="46">
        <v>0</v>
      </c>
      <c r="M1571" s="6" t="s">
        <v>293</v>
      </c>
    </row>
    <row r="1572" spans="1:13" s="47" customFormat="1" ht="12.75">
      <c r="A1572" s="44">
        <v>43627</v>
      </c>
      <c r="B1572" s="6" t="s">
        <v>16</v>
      </c>
      <c r="C1572" s="6">
        <v>2000</v>
      </c>
      <c r="D1572" s="6" t="s">
        <v>11</v>
      </c>
      <c r="E1572" s="6">
        <v>169.5</v>
      </c>
      <c r="F1572" s="6">
        <v>171</v>
      </c>
      <c r="G1572" s="6">
        <v>172.5</v>
      </c>
      <c r="H1572" s="6">
        <v>175</v>
      </c>
      <c r="I1572" s="6">
        <v>3000</v>
      </c>
      <c r="J1572" s="6">
        <v>0</v>
      </c>
      <c r="K1572" s="6">
        <v>0</v>
      </c>
      <c r="L1572" s="46">
        <v>3000</v>
      </c>
      <c r="M1572" s="6" t="s">
        <v>313</v>
      </c>
    </row>
    <row r="1573" spans="1:13" s="47" customFormat="1" ht="12.75">
      <c r="A1573" s="44">
        <v>43626</v>
      </c>
      <c r="B1573" s="6" t="s">
        <v>173</v>
      </c>
      <c r="C1573" s="6">
        <v>2300</v>
      </c>
      <c r="D1573" s="6" t="s">
        <v>11</v>
      </c>
      <c r="E1573" s="6">
        <v>168</v>
      </c>
      <c r="F1573" s="6">
        <v>169</v>
      </c>
      <c r="G1573" s="6">
        <v>170</v>
      </c>
      <c r="H1573" s="6">
        <v>171</v>
      </c>
      <c r="I1573" s="6">
        <v>0</v>
      </c>
      <c r="J1573" s="6">
        <v>0</v>
      </c>
      <c r="K1573" s="6">
        <v>0</v>
      </c>
      <c r="L1573" s="46">
        <v>-3450</v>
      </c>
      <c r="M1573" s="6" t="s">
        <v>291</v>
      </c>
    </row>
    <row r="1574" spans="1:13" s="47" customFormat="1" ht="12.75">
      <c r="A1574" s="44">
        <v>43626</v>
      </c>
      <c r="B1574" s="6" t="s">
        <v>219</v>
      </c>
      <c r="C1574" s="6">
        <v>4000</v>
      </c>
      <c r="D1574" s="6" t="s">
        <v>11</v>
      </c>
      <c r="E1574" s="6">
        <v>196</v>
      </c>
      <c r="F1574" s="6">
        <v>196.8</v>
      </c>
      <c r="G1574" s="6">
        <v>197.6</v>
      </c>
      <c r="H1574" s="6">
        <v>198.4</v>
      </c>
      <c r="I1574" s="6">
        <v>0</v>
      </c>
      <c r="J1574" s="6">
        <v>0</v>
      </c>
      <c r="K1574" s="6">
        <v>0</v>
      </c>
      <c r="L1574" s="46">
        <v>0</v>
      </c>
      <c r="M1574" s="6" t="s">
        <v>294</v>
      </c>
    </row>
    <row r="1575" spans="1:13" s="47" customFormat="1" ht="12.75">
      <c r="A1575" s="44">
        <v>43626</v>
      </c>
      <c r="B1575" s="6" t="s">
        <v>169</v>
      </c>
      <c r="C1575" s="6">
        <v>500</v>
      </c>
      <c r="D1575" s="6" t="s">
        <v>11</v>
      </c>
      <c r="E1575" s="6">
        <v>755</v>
      </c>
      <c r="F1575" s="6">
        <v>761</v>
      </c>
      <c r="G1575" s="6">
        <v>767</v>
      </c>
      <c r="H1575" s="6">
        <v>773</v>
      </c>
      <c r="I1575" s="6">
        <v>0</v>
      </c>
      <c r="J1575" s="6">
        <v>0</v>
      </c>
      <c r="K1575" s="6">
        <v>0</v>
      </c>
      <c r="L1575" s="46">
        <v>-5000</v>
      </c>
      <c r="M1575" s="6" t="s">
        <v>291</v>
      </c>
    </row>
    <row r="1576" spans="1:13" s="47" customFormat="1" ht="12.75">
      <c r="A1576" s="44">
        <v>43623</v>
      </c>
      <c r="B1576" s="6" t="s">
        <v>173</v>
      </c>
      <c r="C1576" s="6">
        <v>2300</v>
      </c>
      <c r="D1576" s="6" t="s">
        <v>11</v>
      </c>
      <c r="E1576" s="6">
        <v>166</v>
      </c>
      <c r="F1576" s="6">
        <v>167</v>
      </c>
      <c r="G1576" s="6">
        <v>168</v>
      </c>
      <c r="H1576" s="6">
        <v>169</v>
      </c>
      <c r="I1576" s="6">
        <v>2300</v>
      </c>
      <c r="J1576" s="6">
        <v>2300</v>
      </c>
      <c r="K1576" s="6">
        <v>0</v>
      </c>
      <c r="L1576" s="46">
        <v>4600</v>
      </c>
      <c r="M1576" s="6" t="s">
        <v>292</v>
      </c>
    </row>
    <row r="1577" spans="1:13" s="47" customFormat="1" ht="12.75">
      <c r="A1577" s="44">
        <v>43623</v>
      </c>
      <c r="B1577" s="6" t="s">
        <v>240</v>
      </c>
      <c r="C1577" s="6">
        <v>2667</v>
      </c>
      <c r="D1577" s="6" t="s">
        <v>80</v>
      </c>
      <c r="E1577" s="6">
        <v>318</v>
      </c>
      <c r="F1577" s="6">
        <v>316.5</v>
      </c>
      <c r="G1577" s="6">
        <v>315</v>
      </c>
      <c r="H1577" s="6">
        <v>313.5</v>
      </c>
      <c r="I1577" s="6">
        <v>4000.5</v>
      </c>
      <c r="J1577" s="6">
        <v>4000.5</v>
      </c>
      <c r="K1577" s="6">
        <v>4000.5</v>
      </c>
      <c r="L1577" s="46">
        <v>12001.5</v>
      </c>
      <c r="M1577" s="6" t="s">
        <v>290</v>
      </c>
    </row>
    <row r="1578" spans="1:13" s="47" customFormat="1" ht="12.75">
      <c r="A1578" s="44">
        <v>43622</v>
      </c>
      <c r="B1578" s="6" t="s">
        <v>169</v>
      </c>
      <c r="C1578" s="6">
        <v>500</v>
      </c>
      <c r="D1578" s="6" t="s">
        <v>80</v>
      </c>
      <c r="E1578" s="6">
        <v>756</v>
      </c>
      <c r="F1578" s="6">
        <v>750</v>
      </c>
      <c r="G1578" s="6">
        <v>744</v>
      </c>
      <c r="H1578" s="6">
        <v>738</v>
      </c>
      <c r="I1578" s="6">
        <v>3000</v>
      </c>
      <c r="J1578" s="6">
        <v>3000</v>
      </c>
      <c r="K1578" s="6">
        <v>3000</v>
      </c>
      <c r="L1578" s="46">
        <v>18000</v>
      </c>
      <c r="M1578" s="6" t="s">
        <v>290</v>
      </c>
    </row>
    <row r="1579" spans="1:13" s="47" customFormat="1" ht="12.75">
      <c r="A1579" s="44">
        <v>43620</v>
      </c>
      <c r="B1579" s="6" t="s">
        <v>125</v>
      </c>
      <c r="C1579" s="6">
        <v>2000</v>
      </c>
      <c r="D1579" s="6" t="s">
        <v>11</v>
      </c>
      <c r="E1579" s="6">
        <v>273.5</v>
      </c>
      <c r="F1579" s="6">
        <v>275</v>
      </c>
      <c r="G1579" s="6">
        <v>277</v>
      </c>
      <c r="H1579" s="6">
        <v>280</v>
      </c>
      <c r="I1579" s="6">
        <v>3000</v>
      </c>
      <c r="J1579" s="6">
        <v>6000</v>
      </c>
      <c r="K1579" s="6">
        <v>0</v>
      </c>
      <c r="L1579" s="46">
        <v>9000</v>
      </c>
      <c r="M1579" s="6" t="s">
        <v>292</v>
      </c>
    </row>
    <row r="1580" spans="1:13" s="47" customFormat="1" ht="12.75">
      <c r="A1580" s="44">
        <v>43620</v>
      </c>
      <c r="B1580" s="6" t="s">
        <v>282</v>
      </c>
      <c r="C1580" s="6">
        <v>3200</v>
      </c>
      <c r="D1580" s="6" t="s">
        <v>11</v>
      </c>
      <c r="E1580" s="6">
        <v>290</v>
      </c>
      <c r="F1580" s="6">
        <v>291.5</v>
      </c>
      <c r="G1580" s="6">
        <v>293</v>
      </c>
      <c r="H1580" s="6">
        <v>295</v>
      </c>
      <c r="I1580" s="6">
        <v>0</v>
      </c>
      <c r="J1580" s="6">
        <v>0</v>
      </c>
      <c r="K1580" s="6">
        <v>0</v>
      </c>
      <c r="L1580" s="46">
        <v>-6400</v>
      </c>
      <c r="M1580" s="6" t="s">
        <v>291</v>
      </c>
    </row>
    <row r="1581" spans="1:13" s="47" customFormat="1" ht="12.75">
      <c r="A1581" s="44">
        <v>43619</v>
      </c>
      <c r="B1581" s="6" t="s">
        <v>19</v>
      </c>
      <c r="C1581" s="6">
        <v>1061</v>
      </c>
      <c r="D1581" s="6" t="s">
        <v>11</v>
      </c>
      <c r="E1581" s="6">
        <v>501</v>
      </c>
      <c r="F1581" s="6">
        <v>504</v>
      </c>
      <c r="G1581" s="6">
        <v>507</v>
      </c>
      <c r="H1581" s="6">
        <v>510</v>
      </c>
      <c r="I1581" s="6">
        <v>0</v>
      </c>
      <c r="J1581" s="6">
        <v>0</v>
      </c>
      <c r="K1581" s="6">
        <v>0</v>
      </c>
      <c r="L1581" s="46">
        <v>0</v>
      </c>
      <c r="M1581" s="6" t="s">
        <v>293</v>
      </c>
    </row>
    <row r="1582" spans="1:13" s="47" customFormat="1" ht="12.75">
      <c r="A1582" s="44">
        <v>43619</v>
      </c>
      <c r="B1582" s="6" t="s">
        <v>216</v>
      </c>
      <c r="C1582" s="6">
        <v>1250</v>
      </c>
      <c r="D1582" s="6" t="s">
        <v>11</v>
      </c>
      <c r="E1582" s="6">
        <v>406</v>
      </c>
      <c r="F1582" s="6">
        <v>409</v>
      </c>
      <c r="G1582" s="6">
        <v>412</v>
      </c>
      <c r="H1582" s="6">
        <v>415</v>
      </c>
      <c r="I1582" s="6">
        <v>3750</v>
      </c>
      <c r="J1582" s="6">
        <v>0</v>
      </c>
      <c r="K1582" s="6">
        <v>0</v>
      </c>
      <c r="L1582" s="46">
        <v>3750</v>
      </c>
      <c r="M1582" s="6" t="s">
        <v>313</v>
      </c>
    </row>
    <row r="1583" spans="1:13" s="47" customFormat="1" ht="12.75">
      <c r="A1583" s="44">
        <v>43616</v>
      </c>
      <c r="B1583" s="45" t="s">
        <v>62</v>
      </c>
      <c r="C1583" s="45">
        <v>1600</v>
      </c>
      <c r="D1583" s="45" t="s">
        <v>11</v>
      </c>
      <c r="E1583" s="45">
        <v>355</v>
      </c>
      <c r="F1583" s="45">
        <v>357</v>
      </c>
      <c r="G1583" s="45">
        <v>359</v>
      </c>
      <c r="H1583" s="45">
        <v>361</v>
      </c>
      <c r="I1583" s="45">
        <v>3200</v>
      </c>
      <c r="J1583" s="45">
        <v>0</v>
      </c>
      <c r="K1583" s="45">
        <v>0</v>
      </c>
      <c r="L1583" s="46">
        <v>3200</v>
      </c>
      <c r="M1583" s="6" t="s">
        <v>313</v>
      </c>
    </row>
    <row r="1584" spans="1:13" s="47" customFormat="1" ht="12.75">
      <c r="A1584" s="44">
        <v>43616</v>
      </c>
      <c r="B1584" s="45" t="s">
        <v>157</v>
      </c>
      <c r="C1584" s="45">
        <v>1750</v>
      </c>
      <c r="D1584" s="45" t="s">
        <v>11</v>
      </c>
      <c r="E1584" s="45">
        <v>151.19999999999999</v>
      </c>
      <c r="F1584" s="45">
        <v>149.19999999999999</v>
      </c>
      <c r="G1584" s="45">
        <v>147.19999999999999</v>
      </c>
      <c r="H1584" s="45">
        <v>144.19999999999999</v>
      </c>
      <c r="I1584" s="45">
        <v>3500</v>
      </c>
      <c r="J1584" s="45">
        <v>3500</v>
      </c>
      <c r="K1584" s="45">
        <v>0</v>
      </c>
      <c r="L1584" s="46">
        <v>7000</v>
      </c>
      <c r="M1584" s="6" t="s">
        <v>292</v>
      </c>
    </row>
    <row r="1585" spans="1:13" s="47" customFormat="1" ht="12.75">
      <c r="A1585" s="44">
        <v>43616</v>
      </c>
      <c r="B1585" s="45" t="s">
        <v>182</v>
      </c>
      <c r="C1585" s="45">
        <v>600</v>
      </c>
      <c r="D1585" s="45" t="s">
        <v>11</v>
      </c>
      <c r="E1585" s="45">
        <v>1680</v>
      </c>
      <c r="F1585" s="45">
        <v>1685</v>
      </c>
      <c r="G1585" s="45">
        <v>1690</v>
      </c>
      <c r="H1585" s="45">
        <v>1695</v>
      </c>
      <c r="I1585" s="45">
        <v>3000</v>
      </c>
      <c r="J1585" s="45">
        <v>0</v>
      </c>
      <c r="K1585" s="45">
        <v>0</v>
      </c>
      <c r="L1585" s="46">
        <v>3000</v>
      </c>
      <c r="M1585" s="6" t="s">
        <v>313</v>
      </c>
    </row>
    <row r="1586" spans="1:13" s="47" customFormat="1" ht="12.75">
      <c r="A1586" s="44">
        <v>43614</v>
      </c>
      <c r="B1586" s="45" t="s">
        <v>219</v>
      </c>
      <c r="C1586" s="45">
        <v>4000</v>
      </c>
      <c r="D1586" s="45" t="s">
        <v>11</v>
      </c>
      <c r="E1586" s="45">
        <v>192</v>
      </c>
      <c r="F1586" s="45">
        <v>193</v>
      </c>
      <c r="G1586" s="45">
        <v>194</v>
      </c>
      <c r="H1586" s="45">
        <v>194</v>
      </c>
      <c r="I1586" s="45">
        <v>0</v>
      </c>
      <c r="J1586" s="45">
        <v>0</v>
      </c>
      <c r="K1586" s="45">
        <v>0</v>
      </c>
      <c r="L1586" s="46">
        <v>-6000</v>
      </c>
      <c r="M1586" s="6" t="s">
        <v>291</v>
      </c>
    </row>
    <row r="1587" spans="1:13" s="47" customFormat="1" ht="12.75">
      <c r="A1587" s="44">
        <v>43614</v>
      </c>
      <c r="B1587" s="45" t="s">
        <v>282</v>
      </c>
      <c r="C1587" s="45">
        <v>3200</v>
      </c>
      <c r="D1587" s="45" t="s">
        <v>11</v>
      </c>
      <c r="E1587" s="45">
        <v>286</v>
      </c>
      <c r="F1587" s="45">
        <v>287</v>
      </c>
      <c r="G1587" s="45">
        <v>288</v>
      </c>
      <c r="H1587" s="45">
        <v>289</v>
      </c>
      <c r="I1587" s="45">
        <v>3200</v>
      </c>
      <c r="J1587" s="45">
        <v>3200</v>
      </c>
      <c r="K1587" s="45">
        <v>0</v>
      </c>
      <c r="L1587" s="46">
        <v>6400</v>
      </c>
      <c r="M1587" s="6" t="s">
        <v>292</v>
      </c>
    </row>
    <row r="1588" spans="1:13" s="47" customFormat="1" ht="12.75">
      <c r="A1588" s="44">
        <v>43614</v>
      </c>
      <c r="B1588" s="45" t="s">
        <v>240</v>
      </c>
      <c r="C1588" s="45">
        <v>2667</v>
      </c>
      <c r="D1588" s="45" t="s">
        <v>11</v>
      </c>
      <c r="E1588" s="45">
        <v>354</v>
      </c>
      <c r="F1588" s="45">
        <v>355</v>
      </c>
      <c r="G1588" s="45">
        <v>356</v>
      </c>
      <c r="H1588" s="45">
        <v>357</v>
      </c>
      <c r="I1588" s="45">
        <v>2667</v>
      </c>
      <c r="J1588" s="45">
        <v>2667</v>
      </c>
      <c r="K1588" s="45">
        <v>2667</v>
      </c>
      <c r="L1588" s="46">
        <v>8001</v>
      </c>
      <c r="M1588" s="6" t="s">
        <v>290</v>
      </c>
    </row>
    <row r="1589" spans="1:13" s="47" customFormat="1" ht="12.75">
      <c r="A1589" s="44">
        <v>43613</v>
      </c>
      <c r="B1589" s="45" t="s">
        <v>212</v>
      </c>
      <c r="C1589" s="45">
        <v>3500</v>
      </c>
      <c r="D1589" s="45" t="s">
        <v>11</v>
      </c>
      <c r="E1589" s="45">
        <v>203</v>
      </c>
      <c r="F1589" s="45">
        <v>204</v>
      </c>
      <c r="G1589" s="45">
        <v>205</v>
      </c>
      <c r="H1589" s="45">
        <v>206</v>
      </c>
      <c r="I1589" s="45">
        <v>3500</v>
      </c>
      <c r="J1589" s="45">
        <v>3500</v>
      </c>
      <c r="K1589" s="45">
        <v>3500</v>
      </c>
      <c r="L1589" s="46">
        <v>10500</v>
      </c>
      <c r="M1589" s="6" t="s">
        <v>290</v>
      </c>
    </row>
    <row r="1590" spans="1:13" s="47" customFormat="1" ht="12.75">
      <c r="A1590" s="44">
        <v>43613</v>
      </c>
      <c r="B1590" s="45" t="s">
        <v>240</v>
      </c>
      <c r="C1590" s="45">
        <v>2667</v>
      </c>
      <c r="D1590" s="45" t="s">
        <v>11</v>
      </c>
      <c r="E1590" s="45">
        <v>350</v>
      </c>
      <c r="F1590" s="45">
        <v>351</v>
      </c>
      <c r="G1590" s="45">
        <v>352</v>
      </c>
      <c r="H1590" s="45">
        <v>353</v>
      </c>
      <c r="I1590" s="45">
        <v>2667</v>
      </c>
      <c r="J1590" s="45">
        <v>0</v>
      </c>
      <c r="K1590" s="45">
        <v>0</v>
      </c>
      <c r="L1590" s="46">
        <v>2667</v>
      </c>
      <c r="M1590" s="6" t="s">
        <v>313</v>
      </c>
    </row>
    <row r="1591" spans="1:13" s="47" customFormat="1" ht="12.75">
      <c r="A1591" s="44">
        <v>43612</v>
      </c>
      <c r="B1591" s="45" t="s">
        <v>321</v>
      </c>
      <c r="C1591" s="45">
        <v>4800</v>
      </c>
      <c r="D1591" s="45" t="s">
        <v>11</v>
      </c>
      <c r="E1591" s="45">
        <v>134</v>
      </c>
      <c r="F1591" s="45">
        <v>134.69999999999999</v>
      </c>
      <c r="G1591" s="45">
        <v>135.4</v>
      </c>
      <c r="H1591" s="45">
        <v>136.1</v>
      </c>
      <c r="I1591" s="45">
        <v>3360</v>
      </c>
      <c r="J1591" s="45">
        <v>0</v>
      </c>
      <c r="K1591" s="45">
        <v>0</v>
      </c>
      <c r="L1591" s="46">
        <v>3360</v>
      </c>
      <c r="M1591" s="6" t="s">
        <v>313</v>
      </c>
    </row>
    <row r="1592" spans="1:13" s="47" customFormat="1" ht="12.75">
      <c r="A1592" s="44">
        <v>43612</v>
      </c>
      <c r="B1592" s="45" t="s">
        <v>19</v>
      </c>
      <c r="C1592" s="45">
        <v>1061</v>
      </c>
      <c r="D1592" s="45" t="s">
        <v>11</v>
      </c>
      <c r="E1592" s="45">
        <v>497</v>
      </c>
      <c r="F1592" s="45">
        <v>500</v>
      </c>
      <c r="G1592" s="45">
        <v>503</v>
      </c>
      <c r="H1592" s="45">
        <v>506</v>
      </c>
      <c r="I1592" s="45">
        <v>3183</v>
      </c>
      <c r="J1592" s="45">
        <v>3183</v>
      </c>
      <c r="K1592" s="45">
        <v>3183</v>
      </c>
      <c r="L1592" s="46">
        <v>9549</v>
      </c>
      <c r="M1592" s="6" t="s">
        <v>290</v>
      </c>
    </row>
    <row r="1593" spans="1:13" s="47" customFormat="1" ht="12.75">
      <c r="A1593" s="44">
        <v>43612</v>
      </c>
      <c r="B1593" s="45" t="s">
        <v>253</v>
      </c>
      <c r="C1593" s="45">
        <v>2500</v>
      </c>
      <c r="D1593" s="45" t="s">
        <v>11</v>
      </c>
      <c r="E1593" s="45">
        <v>415</v>
      </c>
      <c r="F1593" s="45">
        <v>416</v>
      </c>
      <c r="G1593" s="45">
        <v>417</v>
      </c>
      <c r="H1593" s="45">
        <v>0</v>
      </c>
      <c r="I1593" s="45">
        <v>2500</v>
      </c>
      <c r="J1593" s="45">
        <v>2500</v>
      </c>
      <c r="K1593" s="45">
        <v>2500</v>
      </c>
      <c r="L1593" s="46">
        <v>7500</v>
      </c>
      <c r="M1593" s="6" t="s">
        <v>290</v>
      </c>
    </row>
    <row r="1594" spans="1:13" s="47" customFormat="1" ht="12.75">
      <c r="A1594" s="44">
        <v>43609</v>
      </c>
      <c r="B1594" s="45" t="s">
        <v>307</v>
      </c>
      <c r="C1594" s="45">
        <v>1200</v>
      </c>
      <c r="D1594" s="45" t="s">
        <v>11</v>
      </c>
      <c r="E1594" s="45">
        <v>785</v>
      </c>
      <c r="F1594" s="45">
        <v>788</v>
      </c>
      <c r="G1594" s="45">
        <v>791</v>
      </c>
      <c r="H1594" s="45">
        <v>794</v>
      </c>
      <c r="I1594" s="45">
        <v>3600</v>
      </c>
      <c r="J1594" s="45">
        <v>3600</v>
      </c>
      <c r="K1594" s="45">
        <v>3600</v>
      </c>
      <c r="L1594" s="46">
        <v>10800</v>
      </c>
      <c r="M1594" s="6" t="s">
        <v>290</v>
      </c>
    </row>
    <row r="1595" spans="1:13" s="47" customFormat="1" ht="12.75">
      <c r="A1595" s="44">
        <v>43609</v>
      </c>
      <c r="B1595" s="45" t="s">
        <v>203</v>
      </c>
      <c r="C1595" s="45">
        <v>302</v>
      </c>
      <c r="D1595" s="45" t="s">
        <v>11</v>
      </c>
      <c r="E1595" s="45">
        <v>2200</v>
      </c>
      <c r="F1595" s="45">
        <v>2210</v>
      </c>
      <c r="G1595" s="45">
        <v>2220</v>
      </c>
      <c r="H1595" s="45">
        <v>2230</v>
      </c>
      <c r="I1595" s="45">
        <v>3020</v>
      </c>
      <c r="J1595" s="45">
        <v>3020</v>
      </c>
      <c r="K1595" s="45">
        <v>0</v>
      </c>
      <c r="L1595" s="46">
        <v>6040</v>
      </c>
      <c r="M1595" s="6" t="s">
        <v>292</v>
      </c>
    </row>
    <row r="1596" spans="1:13" s="47" customFormat="1" ht="12.75">
      <c r="A1596" s="44">
        <v>43609</v>
      </c>
      <c r="B1596" s="45" t="s">
        <v>278</v>
      </c>
      <c r="C1596" s="45">
        <v>4000</v>
      </c>
      <c r="D1596" s="45" t="s">
        <v>11</v>
      </c>
      <c r="E1596" s="45">
        <v>136</v>
      </c>
      <c r="F1596" s="45">
        <v>136.80000000000001</v>
      </c>
      <c r="G1596" s="45">
        <v>137.6</v>
      </c>
      <c r="H1596" s="45">
        <v>138.4</v>
      </c>
      <c r="I1596" s="45">
        <v>3200</v>
      </c>
      <c r="J1596" s="45">
        <v>3200</v>
      </c>
      <c r="K1596" s="45">
        <v>3200</v>
      </c>
      <c r="L1596" s="46">
        <v>6400</v>
      </c>
      <c r="M1596" s="6" t="s">
        <v>290</v>
      </c>
    </row>
    <row r="1597" spans="1:13" s="47" customFormat="1" ht="12.75">
      <c r="A1597" s="44">
        <v>43608</v>
      </c>
      <c r="B1597" s="45" t="s">
        <v>174</v>
      </c>
      <c r="C1597" s="45">
        <v>7000</v>
      </c>
      <c r="D1597" s="45" t="s">
        <v>11</v>
      </c>
      <c r="E1597" s="45">
        <v>89</v>
      </c>
      <c r="F1597" s="45">
        <v>89.9</v>
      </c>
      <c r="G1597" s="45">
        <v>90.7</v>
      </c>
      <c r="H1597" s="45">
        <v>0</v>
      </c>
      <c r="I1597" s="45">
        <v>6300</v>
      </c>
      <c r="J1597" s="45">
        <v>0</v>
      </c>
      <c r="K1597" s="45">
        <v>0</v>
      </c>
      <c r="L1597" s="46">
        <v>6300</v>
      </c>
      <c r="M1597" s="6" t="s">
        <v>313</v>
      </c>
    </row>
    <row r="1598" spans="1:13" s="47" customFormat="1" ht="12.75">
      <c r="A1598" s="44">
        <v>43608</v>
      </c>
      <c r="B1598" s="45" t="s">
        <v>55</v>
      </c>
      <c r="C1598" s="45">
        <v>3000</v>
      </c>
      <c r="D1598" s="45" t="s">
        <v>11</v>
      </c>
      <c r="E1598" s="45">
        <v>358</v>
      </c>
      <c r="F1598" s="45">
        <v>360</v>
      </c>
      <c r="G1598" s="45">
        <v>362</v>
      </c>
      <c r="H1598" s="45">
        <v>0</v>
      </c>
      <c r="I1598" s="45">
        <v>6000</v>
      </c>
      <c r="J1598" s="45">
        <v>6000</v>
      </c>
      <c r="K1598" s="45">
        <v>0</v>
      </c>
      <c r="L1598" s="46">
        <v>12000</v>
      </c>
      <c r="M1598" s="6" t="s">
        <v>290</v>
      </c>
    </row>
    <row r="1599" spans="1:13" s="47" customFormat="1" ht="12.75">
      <c r="A1599" s="44">
        <v>43607</v>
      </c>
      <c r="B1599" s="6" t="s">
        <v>178</v>
      </c>
      <c r="C1599" s="6">
        <v>1100</v>
      </c>
      <c r="D1599" s="6" t="s">
        <v>11</v>
      </c>
      <c r="E1599" s="6">
        <v>421</v>
      </c>
      <c r="F1599" s="6">
        <v>424</v>
      </c>
      <c r="G1599" s="6">
        <v>427</v>
      </c>
      <c r="H1599" s="6">
        <v>430</v>
      </c>
      <c r="I1599" s="6">
        <v>3300</v>
      </c>
      <c r="J1599" s="6">
        <v>0</v>
      </c>
      <c r="K1599" s="6">
        <v>0</v>
      </c>
      <c r="L1599" s="46">
        <v>3300</v>
      </c>
      <c r="M1599" s="6" t="s">
        <v>313</v>
      </c>
    </row>
    <row r="1600" spans="1:13" s="47" customFormat="1" ht="12.75">
      <c r="A1600" s="44">
        <v>43607</v>
      </c>
      <c r="B1600" s="6" t="s">
        <v>316</v>
      </c>
      <c r="C1600" s="6">
        <v>600</v>
      </c>
      <c r="D1600" s="6" t="s">
        <v>11</v>
      </c>
      <c r="E1600" s="6">
        <v>1004</v>
      </c>
      <c r="F1600" s="6">
        <v>1007</v>
      </c>
      <c r="G1600" s="6">
        <v>1010</v>
      </c>
      <c r="H1600" s="6">
        <v>1013</v>
      </c>
      <c r="I1600" s="6">
        <v>1800</v>
      </c>
      <c r="J1600" s="6">
        <v>1800</v>
      </c>
      <c r="K1600" s="6">
        <v>0</v>
      </c>
      <c r="L1600" s="46">
        <v>3600</v>
      </c>
      <c r="M1600" s="6" t="s">
        <v>292</v>
      </c>
    </row>
    <row r="1601" spans="1:13" s="47" customFormat="1" ht="12.75">
      <c r="A1601" s="44">
        <v>43607</v>
      </c>
      <c r="B1601" s="6" t="s">
        <v>125</v>
      </c>
      <c r="C1601" s="6">
        <v>2000</v>
      </c>
      <c r="D1601" s="6" t="s">
        <v>11</v>
      </c>
      <c r="E1601" s="6">
        <v>280</v>
      </c>
      <c r="F1601" s="6">
        <v>281.5</v>
      </c>
      <c r="G1601" s="6">
        <v>283</v>
      </c>
      <c r="H1601" s="6">
        <v>284.5</v>
      </c>
      <c r="I1601" s="6">
        <v>0</v>
      </c>
      <c r="J1601" s="6">
        <v>0</v>
      </c>
      <c r="K1601" s="6">
        <v>0</v>
      </c>
      <c r="L1601" s="46">
        <v>-5000</v>
      </c>
      <c r="M1601" s="6" t="s">
        <v>291</v>
      </c>
    </row>
    <row r="1602" spans="1:13" s="47" customFormat="1" ht="12.75">
      <c r="A1602" s="44">
        <v>43606</v>
      </c>
      <c r="B1602" s="6" t="s">
        <v>16</v>
      </c>
      <c r="C1602" s="6">
        <v>2000</v>
      </c>
      <c r="D1602" s="6" t="s">
        <v>80</v>
      </c>
      <c r="E1602" s="6">
        <v>180</v>
      </c>
      <c r="F1602" s="6">
        <v>178.5</v>
      </c>
      <c r="G1602" s="6">
        <v>177</v>
      </c>
      <c r="H1602" s="6">
        <v>175.5</v>
      </c>
      <c r="I1602" s="6">
        <v>3000</v>
      </c>
      <c r="J1602" s="6">
        <v>3000</v>
      </c>
      <c r="K1602" s="6">
        <v>3000</v>
      </c>
      <c r="L1602" s="46">
        <v>9000</v>
      </c>
      <c r="M1602" s="6" t="s">
        <v>290</v>
      </c>
    </row>
    <row r="1603" spans="1:13" s="47" customFormat="1" ht="12.75">
      <c r="A1603" s="44">
        <v>43606</v>
      </c>
      <c r="B1603" s="6" t="s">
        <v>154</v>
      </c>
      <c r="C1603" s="6">
        <v>250</v>
      </c>
      <c r="D1603" s="6" t="s">
        <v>11</v>
      </c>
      <c r="E1603" s="6">
        <v>2650</v>
      </c>
      <c r="F1603" s="6">
        <v>2665</v>
      </c>
      <c r="G1603" s="6">
        <v>2680</v>
      </c>
      <c r="H1603" s="6">
        <v>2695</v>
      </c>
      <c r="I1603" s="6">
        <v>1250</v>
      </c>
      <c r="J1603" s="6">
        <v>3750</v>
      </c>
      <c r="K1603" s="6">
        <v>3750</v>
      </c>
      <c r="L1603" s="46">
        <v>8750</v>
      </c>
      <c r="M1603" s="6" t="s">
        <v>290</v>
      </c>
    </row>
    <row r="1604" spans="1:13" s="47" customFormat="1" ht="12.75">
      <c r="A1604" s="44">
        <v>43605</v>
      </c>
      <c r="B1604" s="6" t="s">
        <v>154</v>
      </c>
      <c r="C1604" s="6">
        <v>250</v>
      </c>
      <c r="D1604" s="47" t="s">
        <v>80</v>
      </c>
      <c r="E1604" s="6">
        <v>2650</v>
      </c>
      <c r="F1604" s="6">
        <v>2635</v>
      </c>
      <c r="G1604" s="6">
        <v>2620</v>
      </c>
      <c r="H1604" s="6">
        <v>2605</v>
      </c>
      <c r="I1604" s="6">
        <v>3750</v>
      </c>
      <c r="J1604" s="6">
        <v>3750</v>
      </c>
      <c r="K1604" s="6">
        <v>3750</v>
      </c>
      <c r="L1604" s="46">
        <v>11250</v>
      </c>
      <c r="M1604" s="6" t="s">
        <v>290</v>
      </c>
    </row>
    <row r="1605" spans="1:13" s="47" customFormat="1" ht="12.75">
      <c r="A1605" s="44">
        <v>43605</v>
      </c>
      <c r="B1605" s="6" t="s">
        <v>240</v>
      </c>
      <c r="C1605" s="6">
        <v>2667</v>
      </c>
      <c r="D1605" s="6" t="s">
        <v>11</v>
      </c>
      <c r="E1605" s="6">
        <v>344</v>
      </c>
      <c r="F1605" s="6">
        <v>345</v>
      </c>
      <c r="G1605" s="6">
        <v>346</v>
      </c>
      <c r="H1605" s="6">
        <v>347</v>
      </c>
      <c r="I1605" s="6">
        <v>2667</v>
      </c>
      <c r="J1605" s="6">
        <v>2667</v>
      </c>
      <c r="K1605" s="6">
        <v>2667</v>
      </c>
      <c r="L1605" s="46">
        <v>8001</v>
      </c>
      <c r="M1605" s="6" t="s">
        <v>290</v>
      </c>
    </row>
    <row r="1606" spans="1:13" s="47" customFormat="1" ht="12.75">
      <c r="A1606" s="44">
        <v>43602</v>
      </c>
      <c r="B1606" s="6" t="s">
        <v>110</v>
      </c>
      <c r="C1606" s="6">
        <v>1000</v>
      </c>
      <c r="D1606" s="6" t="s">
        <v>11</v>
      </c>
      <c r="E1606" s="6">
        <v>620</v>
      </c>
      <c r="F1606" s="6">
        <v>623</v>
      </c>
      <c r="G1606" s="6">
        <v>626</v>
      </c>
      <c r="H1606" s="6">
        <v>629</v>
      </c>
      <c r="I1606" s="6">
        <v>3000</v>
      </c>
      <c r="J1606" s="6">
        <v>0</v>
      </c>
      <c r="K1606" s="6">
        <v>0</v>
      </c>
      <c r="L1606" s="46">
        <v>3000</v>
      </c>
      <c r="M1606" s="6" t="s">
        <v>313</v>
      </c>
    </row>
    <row r="1607" spans="1:13" s="47" customFormat="1" ht="12.75">
      <c r="A1607" s="44">
        <v>43602</v>
      </c>
      <c r="B1607" s="6" t="s">
        <v>157</v>
      </c>
      <c r="C1607" s="6">
        <v>1750</v>
      </c>
      <c r="D1607" s="6" t="s">
        <v>11</v>
      </c>
      <c r="E1607" s="6">
        <v>146</v>
      </c>
      <c r="F1607" s="6">
        <v>148</v>
      </c>
      <c r="G1607" s="6">
        <v>150</v>
      </c>
      <c r="H1607" s="6">
        <v>152</v>
      </c>
      <c r="I1607" s="6">
        <v>0</v>
      </c>
      <c r="J1607" s="6">
        <v>0</v>
      </c>
      <c r="K1607" s="6">
        <v>0</v>
      </c>
      <c r="L1607" s="46">
        <v>0</v>
      </c>
      <c r="M1607" s="6" t="s">
        <v>294</v>
      </c>
    </row>
    <row r="1608" spans="1:13" s="47" customFormat="1" ht="12.75">
      <c r="A1608" s="44">
        <v>43602</v>
      </c>
      <c r="B1608" s="6" t="s">
        <v>316</v>
      </c>
      <c r="C1608" s="6">
        <v>600</v>
      </c>
      <c r="D1608" s="6" t="s">
        <v>11</v>
      </c>
      <c r="E1608" s="6">
        <v>778</v>
      </c>
      <c r="F1608" s="6">
        <v>781</v>
      </c>
      <c r="G1608" s="6">
        <v>784</v>
      </c>
      <c r="H1608" s="6">
        <v>787</v>
      </c>
      <c r="I1608" s="6">
        <v>1800</v>
      </c>
      <c r="J1608" s="6">
        <v>1800</v>
      </c>
      <c r="K1608" s="6">
        <v>0</v>
      </c>
      <c r="L1608" s="46">
        <v>3600</v>
      </c>
      <c r="M1608" s="6" t="s">
        <v>292</v>
      </c>
    </row>
    <row r="1609" spans="1:13" s="47" customFormat="1" ht="12.75">
      <c r="A1609" s="44">
        <v>43601</v>
      </c>
      <c r="B1609" s="6" t="s">
        <v>331</v>
      </c>
      <c r="C1609" s="6">
        <v>1200</v>
      </c>
      <c r="D1609" s="6" t="s">
        <v>11</v>
      </c>
      <c r="E1609" s="6">
        <v>730</v>
      </c>
      <c r="F1609" s="6">
        <v>733</v>
      </c>
      <c r="G1609" s="6">
        <v>736</v>
      </c>
      <c r="H1609" s="6">
        <v>739</v>
      </c>
      <c r="I1609" s="6">
        <v>3600</v>
      </c>
      <c r="J1609" s="6">
        <v>0</v>
      </c>
      <c r="K1609" s="6">
        <v>0</v>
      </c>
      <c r="L1609" s="46">
        <v>3600</v>
      </c>
      <c r="M1609" s="6" t="s">
        <v>313</v>
      </c>
    </row>
    <row r="1610" spans="1:13" s="47" customFormat="1" ht="12.75">
      <c r="A1610" s="44">
        <v>43601</v>
      </c>
      <c r="B1610" s="6" t="s">
        <v>16</v>
      </c>
      <c r="C1610" s="6">
        <v>2000</v>
      </c>
      <c r="D1610" s="6" t="s">
        <v>80</v>
      </c>
      <c r="E1610" s="6">
        <v>176</v>
      </c>
      <c r="F1610" s="6">
        <v>174.5</v>
      </c>
      <c r="G1610" s="6">
        <v>173</v>
      </c>
      <c r="H1610" s="6">
        <v>171.5</v>
      </c>
      <c r="I1610" s="6">
        <v>3000</v>
      </c>
      <c r="J1610" s="6">
        <v>0</v>
      </c>
      <c r="K1610" s="6">
        <v>0</v>
      </c>
      <c r="L1610" s="46">
        <v>3000</v>
      </c>
      <c r="M1610" s="6" t="s">
        <v>313</v>
      </c>
    </row>
    <row r="1611" spans="1:13" s="47" customFormat="1" ht="12.75">
      <c r="A1611" s="44">
        <v>43601</v>
      </c>
      <c r="B1611" s="6" t="s">
        <v>212</v>
      </c>
      <c r="C1611" s="6">
        <v>3500</v>
      </c>
      <c r="D1611" s="6" t="s">
        <v>11</v>
      </c>
      <c r="E1611" s="6">
        <v>193</v>
      </c>
      <c r="F1611" s="6">
        <v>194</v>
      </c>
      <c r="G1611" s="6">
        <v>195</v>
      </c>
      <c r="H1611" s="6">
        <v>196</v>
      </c>
      <c r="I1611" s="6">
        <v>0</v>
      </c>
      <c r="J1611" s="6">
        <v>0</v>
      </c>
      <c r="K1611" s="6">
        <v>0</v>
      </c>
      <c r="L1611" s="46">
        <v>-5250</v>
      </c>
      <c r="M1611" s="6" t="s">
        <v>291</v>
      </c>
    </row>
    <row r="1612" spans="1:13" s="47" customFormat="1" ht="12.75">
      <c r="A1612" s="44">
        <v>43600</v>
      </c>
      <c r="B1612" s="6" t="s">
        <v>19</v>
      </c>
      <c r="C1612" s="6">
        <v>1061</v>
      </c>
      <c r="D1612" s="6" t="s">
        <v>11</v>
      </c>
      <c r="E1612" s="6">
        <v>482</v>
      </c>
      <c r="F1612" s="6">
        <v>485</v>
      </c>
      <c r="G1612" s="6">
        <v>488</v>
      </c>
      <c r="H1612" s="6">
        <v>491</v>
      </c>
      <c r="I1612" s="6">
        <v>0</v>
      </c>
      <c r="J1612" s="6">
        <v>0</v>
      </c>
      <c r="K1612" s="6">
        <v>0</v>
      </c>
      <c r="L1612" s="46">
        <v>-5305</v>
      </c>
      <c r="M1612" s="6" t="s">
        <v>291</v>
      </c>
    </row>
    <row r="1613" spans="1:13" s="47" customFormat="1" ht="12.75">
      <c r="A1613" s="44">
        <v>43600</v>
      </c>
      <c r="B1613" s="6" t="s">
        <v>240</v>
      </c>
      <c r="C1613" s="6">
        <v>2667</v>
      </c>
      <c r="D1613" s="6" t="s">
        <v>11</v>
      </c>
      <c r="E1613" s="6">
        <v>350</v>
      </c>
      <c r="F1613" s="6">
        <v>351</v>
      </c>
      <c r="G1613" s="6">
        <v>352</v>
      </c>
      <c r="H1613" s="6">
        <v>353</v>
      </c>
      <c r="I1613" s="6">
        <v>0</v>
      </c>
      <c r="J1613" s="6">
        <v>0</v>
      </c>
      <c r="K1613" s="6">
        <v>0</v>
      </c>
      <c r="L1613" s="46">
        <v>0</v>
      </c>
      <c r="M1613" s="6" t="s">
        <v>294</v>
      </c>
    </row>
    <row r="1614" spans="1:13" s="47" customFormat="1" ht="12.75">
      <c r="A1614" s="44">
        <v>43600</v>
      </c>
      <c r="B1614" s="6" t="s">
        <v>219</v>
      </c>
      <c r="C1614" s="6">
        <v>4000</v>
      </c>
      <c r="D1614" s="6" t="s">
        <v>11</v>
      </c>
      <c r="E1614" s="6">
        <v>184</v>
      </c>
      <c r="F1614" s="6">
        <v>184.8</v>
      </c>
      <c r="G1614" s="6">
        <v>185.6</v>
      </c>
      <c r="H1614" s="6">
        <v>186.4</v>
      </c>
      <c r="I1614" s="6">
        <v>3200</v>
      </c>
      <c r="J1614" s="6">
        <v>0</v>
      </c>
      <c r="K1614" s="6">
        <v>0</v>
      </c>
      <c r="L1614" s="46">
        <v>3200</v>
      </c>
      <c r="M1614" s="6" t="s">
        <v>313</v>
      </c>
    </row>
    <row r="1615" spans="1:13" s="47" customFormat="1" ht="12.75">
      <c r="A1615" s="44">
        <v>43599</v>
      </c>
      <c r="B1615" s="6" t="s">
        <v>240</v>
      </c>
      <c r="C1615" s="6">
        <v>2667</v>
      </c>
      <c r="D1615" s="6" t="s">
        <v>11</v>
      </c>
      <c r="E1615" s="6">
        <v>341</v>
      </c>
      <c r="F1615" s="6">
        <v>342</v>
      </c>
      <c r="G1615" s="6">
        <v>343</v>
      </c>
      <c r="H1615" s="6">
        <v>344</v>
      </c>
      <c r="I1615" s="6">
        <v>2667</v>
      </c>
      <c r="J1615" s="6">
        <v>2667</v>
      </c>
      <c r="K1615" s="6">
        <v>2667</v>
      </c>
      <c r="L1615" s="46">
        <v>8001</v>
      </c>
      <c r="M1615" s="6" t="s">
        <v>290</v>
      </c>
    </row>
    <row r="1616" spans="1:13" s="47" customFormat="1" ht="12.75">
      <c r="A1616" s="44">
        <v>43599</v>
      </c>
      <c r="B1616" s="45" t="s">
        <v>84</v>
      </c>
      <c r="C1616" s="45">
        <v>1375</v>
      </c>
      <c r="D1616" s="45" t="s">
        <v>11</v>
      </c>
      <c r="E1616" s="45">
        <v>383</v>
      </c>
      <c r="F1616" s="45">
        <v>385</v>
      </c>
      <c r="G1616" s="45">
        <v>387</v>
      </c>
      <c r="H1616" s="45">
        <v>389</v>
      </c>
      <c r="I1616" s="45">
        <v>2750</v>
      </c>
      <c r="J1616" s="45">
        <v>2750</v>
      </c>
      <c r="K1616" s="45">
        <v>0</v>
      </c>
      <c r="L1616" s="46">
        <v>5500</v>
      </c>
      <c r="M1616" s="6" t="s">
        <v>292</v>
      </c>
    </row>
    <row r="1617" spans="1:13" s="47" customFormat="1" ht="12.75">
      <c r="A1617" s="44">
        <v>43599</v>
      </c>
      <c r="B1617" s="45" t="s">
        <v>173</v>
      </c>
      <c r="C1617" s="45">
        <v>2300</v>
      </c>
      <c r="D1617" s="45" t="s">
        <v>11</v>
      </c>
      <c r="E1617" s="45">
        <v>159</v>
      </c>
      <c r="F1617" s="45">
        <v>160</v>
      </c>
      <c r="G1617" s="45">
        <v>161</v>
      </c>
      <c r="H1617" s="45">
        <v>162</v>
      </c>
      <c r="I1617" s="45">
        <v>2300</v>
      </c>
      <c r="J1617" s="45">
        <v>2300</v>
      </c>
      <c r="K1617" s="45">
        <v>2300</v>
      </c>
      <c r="L1617" s="46">
        <v>6900</v>
      </c>
      <c r="M1617" s="6" t="s">
        <v>290</v>
      </c>
    </row>
    <row r="1618" spans="1:13" s="47" customFormat="1" ht="12.75">
      <c r="A1618" s="44">
        <v>43598</v>
      </c>
      <c r="B1618" s="45" t="s">
        <v>285</v>
      </c>
      <c r="C1618" s="45">
        <v>500</v>
      </c>
      <c r="D1618" s="45" t="s">
        <v>11</v>
      </c>
      <c r="E1618" s="45">
        <v>1980</v>
      </c>
      <c r="F1618" s="45">
        <v>1986</v>
      </c>
      <c r="G1618" s="45">
        <v>1992</v>
      </c>
      <c r="H1618" s="45">
        <v>2000</v>
      </c>
      <c r="I1618" s="45">
        <v>3000</v>
      </c>
      <c r="J1618" s="45">
        <v>0</v>
      </c>
      <c r="K1618" s="45">
        <v>0</v>
      </c>
      <c r="L1618" s="46">
        <v>3000</v>
      </c>
      <c r="M1618" s="6" t="s">
        <v>313</v>
      </c>
    </row>
    <row r="1619" spans="1:13" s="47" customFormat="1" ht="12.75">
      <c r="A1619" s="44">
        <v>43598</v>
      </c>
      <c r="B1619" s="45" t="s">
        <v>115</v>
      </c>
      <c r="C1619" s="45">
        <v>1200</v>
      </c>
      <c r="D1619" s="45" t="s">
        <v>11</v>
      </c>
      <c r="E1619" s="45">
        <v>827</v>
      </c>
      <c r="F1619" s="45">
        <v>830</v>
      </c>
      <c r="G1619" s="45">
        <v>833</v>
      </c>
      <c r="H1619" s="45">
        <v>837</v>
      </c>
      <c r="I1619" s="45">
        <v>3600</v>
      </c>
      <c r="J1619" s="45">
        <v>0</v>
      </c>
      <c r="K1619" s="45">
        <v>0</v>
      </c>
      <c r="L1619" s="46">
        <v>3600</v>
      </c>
      <c r="M1619" s="6" t="s">
        <v>313</v>
      </c>
    </row>
    <row r="1620" spans="1:13" s="47" customFormat="1" ht="12.75">
      <c r="A1620" s="44">
        <v>43598</v>
      </c>
      <c r="B1620" s="45" t="s">
        <v>201</v>
      </c>
      <c r="C1620" s="45">
        <v>800</v>
      </c>
      <c r="D1620" s="45" t="s">
        <v>80</v>
      </c>
      <c r="E1620" s="45">
        <v>811.5</v>
      </c>
      <c r="F1620" s="45">
        <v>808.5</v>
      </c>
      <c r="G1620" s="45">
        <v>805.5</v>
      </c>
      <c r="H1620" s="45">
        <v>802.5</v>
      </c>
      <c r="I1620" s="45">
        <v>2400</v>
      </c>
      <c r="J1620" s="45">
        <v>0</v>
      </c>
      <c r="K1620" s="45">
        <v>0</v>
      </c>
      <c r="L1620" s="46">
        <v>2400</v>
      </c>
      <c r="M1620" s="6" t="s">
        <v>313</v>
      </c>
    </row>
    <row r="1621" spans="1:13" s="47" customFormat="1" ht="12.75">
      <c r="A1621" s="44">
        <v>43598</v>
      </c>
      <c r="B1621" s="45" t="s">
        <v>125</v>
      </c>
      <c r="C1621" s="45">
        <v>2000</v>
      </c>
      <c r="D1621" s="45" t="s">
        <v>11</v>
      </c>
      <c r="E1621" s="45">
        <v>270</v>
      </c>
      <c r="F1621" s="45">
        <v>271.5</v>
      </c>
      <c r="G1621" s="45">
        <v>273</v>
      </c>
      <c r="H1621" s="45">
        <v>275</v>
      </c>
      <c r="I1621" s="45">
        <v>0</v>
      </c>
      <c r="J1621" s="45">
        <v>0</v>
      </c>
      <c r="K1621" s="45">
        <v>0</v>
      </c>
      <c r="L1621" s="46">
        <v>-4000</v>
      </c>
      <c r="M1621" s="6" t="s">
        <v>291</v>
      </c>
    </row>
    <row r="1622" spans="1:13" s="47" customFormat="1" ht="12.75">
      <c r="A1622" s="44">
        <v>43595</v>
      </c>
      <c r="B1622" s="45" t="s">
        <v>193</v>
      </c>
      <c r="C1622" s="45">
        <v>1300</v>
      </c>
      <c r="D1622" s="45" t="s">
        <v>11</v>
      </c>
      <c r="E1622" s="45">
        <v>580</v>
      </c>
      <c r="F1622" s="45">
        <v>583</v>
      </c>
      <c r="G1622" s="45">
        <v>586</v>
      </c>
      <c r="H1622" s="45">
        <v>589</v>
      </c>
      <c r="I1622" s="45">
        <v>3900</v>
      </c>
      <c r="J1622" s="45">
        <v>3900</v>
      </c>
      <c r="K1622" s="45">
        <v>3900</v>
      </c>
      <c r="L1622" s="46">
        <v>11700</v>
      </c>
      <c r="M1622" s="6" t="s">
        <v>290</v>
      </c>
    </row>
    <row r="1623" spans="1:13" s="47" customFormat="1" ht="12.75">
      <c r="A1623" s="44">
        <v>43595</v>
      </c>
      <c r="B1623" s="45" t="s">
        <v>330</v>
      </c>
      <c r="C1623" s="45">
        <v>700</v>
      </c>
      <c r="D1623" s="45" t="s">
        <v>80</v>
      </c>
      <c r="E1623" s="45">
        <v>1075</v>
      </c>
      <c r="F1623" s="45">
        <v>1072</v>
      </c>
      <c r="G1623" s="45">
        <v>1069</v>
      </c>
      <c r="H1623" s="45">
        <v>1066</v>
      </c>
      <c r="I1623" s="45">
        <v>0</v>
      </c>
      <c r="J1623" s="45">
        <v>0</v>
      </c>
      <c r="K1623" s="45">
        <v>0</v>
      </c>
      <c r="L1623" s="46">
        <v>0</v>
      </c>
      <c r="M1623" s="6" t="s">
        <v>294</v>
      </c>
    </row>
    <row r="1624" spans="1:13" s="47" customFormat="1" ht="12.75">
      <c r="A1624" s="44">
        <v>43595</v>
      </c>
      <c r="B1624" s="45" t="s">
        <v>15</v>
      </c>
      <c r="C1624" s="45">
        <v>1750</v>
      </c>
      <c r="D1624" s="45" t="s">
        <v>11</v>
      </c>
      <c r="E1624" s="45">
        <v>174</v>
      </c>
      <c r="F1624" s="45">
        <v>176</v>
      </c>
      <c r="G1624" s="45">
        <v>178</v>
      </c>
      <c r="H1624" s="45">
        <v>180</v>
      </c>
      <c r="I1624" s="45">
        <v>0</v>
      </c>
      <c r="J1624" s="45">
        <v>0</v>
      </c>
      <c r="K1624" s="45">
        <v>0</v>
      </c>
      <c r="L1624" s="46">
        <v>0</v>
      </c>
      <c r="M1624" s="6" t="s">
        <v>294</v>
      </c>
    </row>
    <row r="1625" spans="1:13" s="47" customFormat="1" ht="12.75">
      <c r="A1625" s="44">
        <v>43595</v>
      </c>
      <c r="B1625" s="45" t="s">
        <v>176</v>
      </c>
      <c r="C1625" s="45">
        <v>2750</v>
      </c>
      <c r="D1625" s="45" t="s">
        <v>11</v>
      </c>
      <c r="E1625" s="45">
        <v>319</v>
      </c>
      <c r="F1625" s="45">
        <v>320</v>
      </c>
      <c r="G1625" s="45">
        <v>321</v>
      </c>
      <c r="H1625" s="45">
        <v>322</v>
      </c>
      <c r="I1625" s="45">
        <v>0</v>
      </c>
      <c r="J1625" s="45">
        <v>0</v>
      </c>
      <c r="K1625" s="45">
        <v>0</v>
      </c>
      <c r="L1625" s="46">
        <v>-4125</v>
      </c>
      <c r="M1625" s="6" t="s">
        <v>291</v>
      </c>
    </row>
    <row r="1626" spans="1:13" s="47" customFormat="1" ht="12.75">
      <c r="A1626" s="44">
        <v>43594</v>
      </c>
      <c r="B1626" s="45" t="s">
        <v>174</v>
      </c>
      <c r="C1626" s="45">
        <v>7000</v>
      </c>
      <c r="D1626" s="45" t="s">
        <v>11</v>
      </c>
      <c r="E1626" s="45">
        <v>85</v>
      </c>
      <c r="F1626" s="45">
        <v>85.5</v>
      </c>
      <c r="G1626" s="45">
        <v>86</v>
      </c>
      <c r="H1626" s="45">
        <v>86.5</v>
      </c>
      <c r="I1626" s="45">
        <v>3500</v>
      </c>
      <c r="J1626" s="45">
        <v>3500</v>
      </c>
      <c r="K1626" s="45">
        <v>0</v>
      </c>
      <c r="L1626" s="46">
        <v>7000</v>
      </c>
      <c r="M1626" s="6" t="s">
        <v>292</v>
      </c>
    </row>
    <row r="1627" spans="1:13" s="47" customFormat="1" ht="12.75">
      <c r="A1627" s="44">
        <v>43594</v>
      </c>
      <c r="B1627" s="45" t="s">
        <v>157</v>
      </c>
      <c r="C1627" s="45">
        <v>1750</v>
      </c>
      <c r="D1627" s="45" t="s">
        <v>11</v>
      </c>
      <c r="E1627" s="45">
        <v>167</v>
      </c>
      <c r="F1627" s="45">
        <v>169</v>
      </c>
      <c r="G1627" s="45">
        <v>171</v>
      </c>
      <c r="H1627" s="45">
        <v>173</v>
      </c>
      <c r="I1627" s="45">
        <v>3500</v>
      </c>
      <c r="J1627" s="45">
        <v>0</v>
      </c>
      <c r="K1627" s="45">
        <v>0</v>
      </c>
      <c r="L1627" s="46">
        <v>3500</v>
      </c>
      <c r="M1627" s="6" t="s">
        <v>313</v>
      </c>
    </row>
    <row r="1628" spans="1:13" s="47" customFormat="1" ht="12.75">
      <c r="A1628" s="44">
        <v>43594</v>
      </c>
      <c r="B1628" s="45" t="s">
        <v>316</v>
      </c>
      <c r="C1628" s="45">
        <v>600</v>
      </c>
      <c r="D1628" s="45" t="s">
        <v>80</v>
      </c>
      <c r="E1628" s="45">
        <v>952</v>
      </c>
      <c r="F1628" s="45">
        <v>947</v>
      </c>
      <c r="G1628" s="45">
        <v>942</v>
      </c>
      <c r="H1628" s="45">
        <v>937</v>
      </c>
      <c r="I1628" s="45">
        <v>3000</v>
      </c>
      <c r="J1628" s="45">
        <v>0</v>
      </c>
      <c r="K1628" s="45">
        <v>0</v>
      </c>
      <c r="L1628" s="46">
        <v>3000</v>
      </c>
      <c r="M1628" s="6" t="s">
        <v>289</v>
      </c>
    </row>
    <row r="1629" spans="1:13" s="47" customFormat="1" ht="12.75">
      <c r="A1629" s="44">
        <v>43593</v>
      </c>
      <c r="B1629" s="45" t="s">
        <v>253</v>
      </c>
      <c r="C1629" s="45">
        <v>2500</v>
      </c>
      <c r="D1629" s="45" t="s">
        <v>11</v>
      </c>
      <c r="E1629" s="45">
        <v>377</v>
      </c>
      <c r="F1629" s="45">
        <v>378.5</v>
      </c>
      <c r="G1629" s="45">
        <v>380</v>
      </c>
      <c r="H1629" s="45">
        <v>382.5</v>
      </c>
      <c r="I1629" s="45">
        <v>0</v>
      </c>
      <c r="J1629" s="45">
        <v>0</v>
      </c>
      <c r="K1629" s="45">
        <v>0</v>
      </c>
      <c r="L1629" s="46">
        <v>0</v>
      </c>
      <c r="M1629" s="6" t="s">
        <v>294</v>
      </c>
    </row>
    <row r="1630" spans="1:13" s="47" customFormat="1" ht="12.75">
      <c r="A1630" s="44">
        <v>43593</v>
      </c>
      <c r="B1630" s="45" t="s">
        <v>84</v>
      </c>
      <c r="C1630" s="45">
        <v>1375</v>
      </c>
      <c r="D1630" s="45" t="s">
        <v>11</v>
      </c>
      <c r="E1630" s="45">
        <v>390</v>
      </c>
      <c r="F1630" s="45">
        <v>392.5</v>
      </c>
      <c r="G1630" s="45">
        <v>395</v>
      </c>
      <c r="H1630" s="45">
        <v>398</v>
      </c>
      <c r="I1630" s="45">
        <v>3437.5</v>
      </c>
      <c r="J1630" s="45">
        <v>0</v>
      </c>
      <c r="K1630" s="45">
        <v>0</v>
      </c>
      <c r="L1630" s="46">
        <v>3437.5</v>
      </c>
      <c r="M1630" s="6" t="s">
        <v>313</v>
      </c>
    </row>
    <row r="1631" spans="1:13" s="47" customFormat="1" ht="12.75">
      <c r="A1631" s="44">
        <v>43593</v>
      </c>
      <c r="B1631" s="45" t="s">
        <v>228</v>
      </c>
      <c r="C1631" s="45">
        <v>2200</v>
      </c>
      <c r="D1631" s="45" t="s">
        <v>11</v>
      </c>
      <c r="E1631" s="45">
        <v>253</v>
      </c>
      <c r="F1631" s="45">
        <v>254.4</v>
      </c>
      <c r="G1631" s="45">
        <v>256</v>
      </c>
      <c r="H1631" s="45">
        <v>257.5</v>
      </c>
      <c r="I1631" s="45">
        <v>0</v>
      </c>
      <c r="J1631" s="45">
        <v>0</v>
      </c>
      <c r="K1631" s="45">
        <v>0</v>
      </c>
      <c r="L1631" s="46">
        <v>0</v>
      </c>
      <c r="M1631" s="6" t="s">
        <v>294</v>
      </c>
    </row>
    <row r="1632" spans="1:13" s="47" customFormat="1" ht="12.75">
      <c r="A1632" s="44">
        <v>43592</v>
      </c>
      <c r="B1632" s="45" t="s">
        <v>16</v>
      </c>
      <c r="C1632" s="45">
        <v>2000</v>
      </c>
      <c r="D1632" s="45" t="s">
        <v>11</v>
      </c>
      <c r="E1632" s="45">
        <v>204</v>
      </c>
      <c r="F1632" s="45">
        <v>205.5</v>
      </c>
      <c r="G1632" s="45">
        <v>207</v>
      </c>
      <c r="H1632" s="45">
        <v>208.5</v>
      </c>
      <c r="I1632" s="45">
        <v>0</v>
      </c>
      <c r="J1632" s="45">
        <v>0</v>
      </c>
      <c r="K1632" s="45">
        <v>0</v>
      </c>
      <c r="L1632" s="46">
        <v>0</v>
      </c>
      <c r="M1632" s="6" t="s">
        <v>294</v>
      </c>
    </row>
    <row r="1633" spans="1:13" s="47" customFormat="1" ht="12.75">
      <c r="A1633" s="44">
        <v>43592</v>
      </c>
      <c r="B1633" s="6" t="s">
        <v>215</v>
      </c>
      <c r="C1633" s="6">
        <v>2600</v>
      </c>
      <c r="D1633" s="6" t="s">
        <v>11</v>
      </c>
      <c r="E1633" s="6">
        <v>364</v>
      </c>
      <c r="F1633" s="6">
        <v>365.5</v>
      </c>
      <c r="G1633" s="6">
        <v>367</v>
      </c>
      <c r="H1633" s="6">
        <v>368.5</v>
      </c>
      <c r="I1633" s="6">
        <v>3900</v>
      </c>
      <c r="J1633" s="6">
        <v>3900</v>
      </c>
      <c r="K1633" s="6">
        <v>3900</v>
      </c>
      <c r="L1633" s="46">
        <v>11700</v>
      </c>
      <c r="M1633" s="6" t="s">
        <v>290</v>
      </c>
    </row>
    <row r="1634" spans="1:13" s="47" customFormat="1" ht="12.75">
      <c r="A1634" s="44">
        <v>43592</v>
      </c>
      <c r="B1634" s="6" t="s">
        <v>212</v>
      </c>
      <c r="C1634" s="6">
        <v>3500</v>
      </c>
      <c r="D1634" s="6" t="s">
        <v>11</v>
      </c>
      <c r="E1634" s="6">
        <v>203</v>
      </c>
      <c r="F1634" s="6">
        <v>204</v>
      </c>
      <c r="G1634" s="6">
        <v>205</v>
      </c>
      <c r="H1634" s="6">
        <v>206</v>
      </c>
      <c r="I1634" s="6">
        <v>3500</v>
      </c>
      <c r="J1634" s="6">
        <v>3500</v>
      </c>
      <c r="K1634" s="6">
        <v>0</v>
      </c>
      <c r="L1634" s="46">
        <v>7000</v>
      </c>
      <c r="M1634" s="6" t="s">
        <v>292</v>
      </c>
    </row>
    <row r="1635" spans="1:13" s="47" customFormat="1" ht="12.75">
      <c r="A1635" s="44">
        <v>43591</v>
      </c>
      <c r="B1635" s="6" t="s">
        <v>219</v>
      </c>
      <c r="C1635" s="6">
        <v>4000</v>
      </c>
      <c r="D1635" s="6" t="s">
        <v>11</v>
      </c>
      <c r="E1635" s="6">
        <v>193</v>
      </c>
      <c r="F1635" s="6">
        <v>193.9</v>
      </c>
      <c r="G1635" s="6">
        <v>194.8</v>
      </c>
      <c r="H1635" s="6">
        <v>195.7</v>
      </c>
      <c r="I1635" s="6">
        <v>0</v>
      </c>
      <c r="J1635" s="6">
        <v>0</v>
      </c>
      <c r="K1635" s="6">
        <v>0</v>
      </c>
      <c r="L1635" s="46">
        <v>0</v>
      </c>
      <c r="M1635" s="6" t="s">
        <v>294</v>
      </c>
    </row>
    <row r="1636" spans="1:13" s="47" customFormat="1" ht="12.75">
      <c r="A1636" s="44">
        <v>43591</v>
      </c>
      <c r="B1636" s="6" t="s">
        <v>184</v>
      </c>
      <c r="C1636" s="6">
        <v>1500</v>
      </c>
      <c r="D1636" s="6" t="s">
        <v>11</v>
      </c>
      <c r="E1636" s="6">
        <v>341</v>
      </c>
      <c r="F1636" s="6">
        <v>342</v>
      </c>
      <c r="G1636" s="6">
        <v>343</v>
      </c>
      <c r="H1636" s="6">
        <v>344</v>
      </c>
      <c r="I1636" s="6">
        <v>1500</v>
      </c>
      <c r="J1636" s="6">
        <v>0</v>
      </c>
      <c r="K1636" s="6">
        <v>0</v>
      </c>
      <c r="L1636" s="46">
        <v>1500</v>
      </c>
      <c r="M1636" s="6" t="s">
        <v>313</v>
      </c>
    </row>
    <row r="1637" spans="1:13" s="47" customFormat="1" ht="12.75">
      <c r="A1637" s="44">
        <v>43591</v>
      </c>
      <c r="B1637" s="6" t="s">
        <v>190</v>
      </c>
      <c r="C1637" s="6">
        <v>1600</v>
      </c>
      <c r="D1637" s="6" t="s">
        <v>11</v>
      </c>
      <c r="E1637" s="6">
        <v>308</v>
      </c>
      <c r="F1637" s="6">
        <v>310</v>
      </c>
      <c r="G1637" s="6">
        <v>312</v>
      </c>
      <c r="H1637" s="6">
        <v>314</v>
      </c>
      <c r="I1637" s="6">
        <v>3200</v>
      </c>
      <c r="J1637" s="6">
        <v>0</v>
      </c>
      <c r="K1637" s="6">
        <v>0</v>
      </c>
      <c r="L1637" s="46">
        <v>3200</v>
      </c>
      <c r="M1637" s="6" t="s">
        <v>313</v>
      </c>
    </row>
    <row r="1638" spans="1:13" s="47" customFormat="1" ht="12.75">
      <c r="A1638" s="44">
        <v>43591</v>
      </c>
      <c r="B1638" s="6" t="s">
        <v>174</v>
      </c>
      <c r="C1638" s="6">
        <v>7000</v>
      </c>
      <c r="D1638" s="6" t="s">
        <v>11</v>
      </c>
      <c r="E1638" s="6">
        <v>88</v>
      </c>
      <c r="F1638" s="6">
        <v>88.5</v>
      </c>
      <c r="G1638" s="6">
        <v>89</v>
      </c>
      <c r="H1638" s="6">
        <v>89.5</v>
      </c>
      <c r="I1638" s="6">
        <v>0</v>
      </c>
      <c r="J1638" s="6">
        <v>0</v>
      </c>
      <c r="K1638" s="6">
        <v>0</v>
      </c>
      <c r="L1638" s="46">
        <v>-5600</v>
      </c>
      <c r="M1638" s="6" t="s">
        <v>291</v>
      </c>
    </row>
    <row r="1639" spans="1:13" s="47" customFormat="1" ht="12.75">
      <c r="A1639" s="44">
        <v>43588</v>
      </c>
      <c r="B1639" s="6" t="s">
        <v>190</v>
      </c>
      <c r="C1639" s="6">
        <v>1600</v>
      </c>
      <c r="D1639" s="6" t="s">
        <v>11</v>
      </c>
      <c r="E1639" s="6">
        <v>319</v>
      </c>
      <c r="F1639" s="6">
        <v>321</v>
      </c>
      <c r="G1639" s="6">
        <v>323</v>
      </c>
      <c r="H1639" s="6">
        <v>325</v>
      </c>
      <c r="I1639" s="6">
        <v>0</v>
      </c>
      <c r="J1639" s="6">
        <v>0</v>
      </c>
      <c r="K1639" s="6">
        <v>0</v>
      </c>
      <c r="L1639" s="46">
        <v>-4800</v>
      </c>
      <c r="M1639" s="6" t="s">
        <v>291</v>
      </c>
    </row>
    <row r="1640" spans="1:13" s="47" customFormat="1" ht="12.75">
      <c r="A1640" s="44">
        <v>43588</v>
      </c>
      <c r="B1640" s="6" t="s">
        <v>16</v>
      </c>
      <c r="C1640" s="6">
        <v>2000</v>
      </c>
      <c r="D1640" s="6" t="s">
        <v>11</v>
      </c>
      <c r="E1640" s="6">
        <v>214</v>
      </c>
      <c r="F1640" s="6">
        <v>215.2</v>
      </c>
      <c r="G1640" s="6">
        <v>217</v>
      </c>
      <c r="H1640" s="6">
        <v>219</v>
      </c>
      <c r="I1640" s="6">
        <v>0</v>
      </c>
      <c r="J1640" s="6">
        <v>0</v>
      </c>
      <c r="K1640" s="6">
        <v>0</v>
      </c>
      <c r="L1640" s="46">
        <v>-5000</v>
      </c>
      <c r="M1640" s="6" t="s">
        <v>291</v>
      </c>
    </row>
    <row r="1641" spans="1:13" s="47" customFormat="1" ht="12.75">
      <c r="A1641" s="44">
        <v>43587</v>
      </c>
      <c r="B1641" s="45" t="s">
        <v>187</v>
      </c>
      <c r="C1641" s="45">
        <v>2500</v>
      </c>
      <c r="D1641" s="45" t="s">
        <v>11</v>
      </c>
      <c r="E1641" s="45">
        <v>226.5</v>
      </c>
      <c r="F1641" s="45">
        <v>228</v>
      </c>
      <c r="G1641" s="45">
        <v>229.5</v>
      </c>
      <c r="H1641" s="45">
        <v>231</v>
      </c>
      <c r="I1641" s="45">
        <v>0</v>
      </c>
      <c r="J1641" s="45">
        <v>0</v>
      </c>
      <c r="K1641" s="45">
        <v>0</v>
      </c>
      <c r="L1641" s="46">
        <v>-6250</v>
      </c>
      <c r="M1641" s="6" t="s">
        <v>291</v>
      </c>
    </row>
    <row r="1642" spans="1:13" s="47" customFormat="1" ht="12.75">
      <c r="A1642" s="44">
        <v>43587</v>
      </c>
      <c r="B1642" s="45" t="s">
        <v>174</v>
      </c>
      <c r="C1642" s="45">
        <v>7000</v>
      </c>
      <c r="D1642" s="45" t="s">
        <v>11</v>
      </c>
      <c r="E1642" s="45">
        <v>87</v>
      </c>
      <c r="F1642" s="45">
        <v>87.5</v>
      </c>
      <c r="G1642" s="45">
        <v>88</v>
      </c>
      <c r="H1642" s="45">
        <v>88.5</v>
      </c>
      <c r="I1642" s="45">
        <v>3500</v>
      </c>
      <c r="J1642" s="45">
        <v>3500</v>
      </c>
      <c r="K1642" s="45">
        <v>3500</v>
      </c>
      <c r="L1642" s="46">
        <v>10500</v>
      </c>
      <c r="M1642" s="6" t="s">
        <v>290</v>
      </c>
    </row>
    <row r="1643" spans="1:13" s="47" customFormat="1" ht="12.75">
      <c r="A1643" s="44">
        <v>43587</v>
      </c>
      <c r="B1643" s="45" t="s">
        <v>157</v>
      </c>
      <c r="C1643" s="45">
        <v>1750</v>
      </c>
      <c r="D1643" s="45" t="s">
        <v>11</v>
      </c>
      <c r="E1643" s="45">
        <v>175</v>
      </c>
      <c r="F1643" s="45">
        <v>177</v>
      </c>
      <c r="G1643" s="45">
        <v>179</v>
      </c>
      <c r="H1643" s="45">
        <v>181</v>
      </c>
      <c r="I1643" s="45">
        <v>3500</v>
      </c>
      <c r="J1643" s="45">
        <v>3500</v>
      </c>
      <c r="K1643" s="45">
        <v>0</v>
      </c>
      <c r="L1643" s="46">
        <v>7000</v>
      </c>
      <c r="M1643" s="6" t="s">
        <v>292</v>
      </c>
    </row>
    <row r="1644" spans="1:13" s="47" customFormat="1" ht="12.75">
      <c r="A1644" s="44">
        <v>43585</v>
      </c>
      <c r="B1644" s="45" t="s">
        <v>166</v>
      </c>
      <c r="C1644" s="45">
        <v>1500</v>
      </c>
      <c r="D1644" s="45" t="s">
        <v>11</v>
      </c>
      <c r="E1644" s="45">
        <v>307</v>
      </c>
      <c r="F1644" s="45">
        <v>309</v>
      </c>
      <c r="G1644" s="45">
        <v>311</v>
      </c>
      <c r="H1644" s="45">
        <v>313</v>
      </c>
      <c r="I1644" s="45">
        <v>0</v>
      </c>
      <c r="J1644" s="45">
        <v>0</v>
      </c>
      <c r="K1644" s="45">
        <v>0</v>
      </c>
      <c r="L1644" s="46">
        <v>-4500</v>
      </c>
      <c r="M1644" s="6" t="s">
        <v>291</v>
      </c>
    </row>
    <row r="1645" spans="1:13" s="47" customFormat="1" ht="12.75">
      <c r="A1645" s="44">
        <v>43585</v>
      </c>
      <c r="B1645" s="45" t="s">
        <v>282</v>
      </c>
      <c r="C1645" s="45">
        <v>3200</v>
      </c>
      <c r="D1645" s="45" t="s">
        <v>11</v>
      </c>
      <c r="E1645" s="45">
        <v>298</v>
      </c>
      <c r="F1645" s="45">
        <v>299</v>
      </c>
      <c r="G1645" s="45">
        <v>300</v>
      </c>
      <c r="H1645" s="45">
        <v>301</v>
      </c>
      <c r="I1645" s="45">
        <v>0</v>
      </c>
      <c r="J1645" s="45">
        <v>0</v>
      </c>
      <c r="K1645" s="45">
        <v>0</v>
      </c>
      <c r="L1645" s="46">
        <v>0</v>
      </c>
      <c r="M1645" s="6" t="s">
        <v>294</v>
      </c>
    </row>
    <row r="1646" spans="1:13" s="47" customFormat="1" ht="12.75">
      <c r="A1646" s="44">
        <v>43585</v>
      </c>
      <c r="B1646" s="45" t="s">
        <v>329</v>
      </c>
      <c r="C1646" s="45">
        <v>600</v>
      </c>
      <c r="D1646" s="45" t="s">
        <v>11</v>
      </c>
      <c r="E1646" s="45">
        <v>1484</v>
      </c>
      <c r="F1646" s="45">
        <v>1489</v>
      </c>
      <c r="G1646" s="45">
        <v>1494</v>
      </c>
      <c r="H1646" s="45">
        <v>1499</v>
      </c>
      <c r="I1646" s="45">
        <v>0</v>
      </c>
      <c r="J1646" s="45">
        <v>0</v>
      </c>
      <c r="K1646" s="45">
        <v>0</v>
      </c>
      <c r="L1646" s="46">
        <v>-3200</v>
      </c>
      <c r="M1646" s="6" t="s">
        <v>291</v>
      </c>
    </row>
    <row r="1647" spans="1:13" s="47" customFormat="1" ht="12.75">
      <c r="A1647" s="44">
        <v>43581</v>
      </c>
      <c r="B1647" s="45" t="s">
        <v>16</v>
      </c>
      <c r="C1647" s="45">
        <v>2000</v>
      </c>
      <c r="D1647" s="45" t="s">
        <v>80</v>
      </c>
      <c r="E1647" s="45">
        <v>221</v>
      </c>
      <c r="F1647" s="45">
        <v>219.5</v>
      </c>
      <c r="G1647" s="45">
        <v>218</v>
      </c>
      <c r="H1647" s="45">
        <v>216.5</v>
      </c>
      <c r="I1647" s="45">
        <v>3000</v>
      </c>
      <c r="J1647" s="45">
        <v>3000</v>
      </c>
      <c r="K1647" s="45">
        <v>3000</v>
      </c>
      <c r="L1647" s="46">
        <v>9000</v>
      </c>
      <c r="M1647" s="6" t="s">
        <v>290</v>
      </c>
    </row>
    <row r="1648" spans="1:13" s="47" customFormat="1" ht="12.75">
      <c r="A1648" s="44">
        <v>43581</v>
      </c>
      <c r="B1648" s="45" t="s">
        <v>19</v>
      </c>
      <c r="C1648" s="45">
        <v>1061</v>
      </c>
      <c r="D1648" s="45" t="s">
        <v>11</v>
      </c>
      <c r="E1648" s="45">
        <v>534</v>
      </c>
      <c r="F1648" s="45">
        <v>537</v>
      </c>
      <c r="G1648" s="45">
        <v>540</v>
      </c>
      <c r="H1648" s="45">
        <v>543</v>
      </c>
      <c r="I1648" s="45">
        <v>3183</v>
      </c>
      <c r="J1648" s="45">
        <v>3183</v>
      </c>
      <c r="K1648" s="45">
        <v>3183</v>
      </c>
      <c r="L1648" s="46">
        <v>9549</v>
      </c>
      <c r="M1648" s="6" t="s">
        <v>290</v>
      </c>
    </row>
    <row r="1649" spans="1:13" s="47" customFormat="1" ht="12.75">
      <c r="A1649" s="44">
        <v>43581</v>
      </c>
      <c r="B1649" s="45" t="s">
        <v>125</v>
      </c>
      <c r="C1649" s="45">
        <v>2000</v>
      </c>
      <c r="D1649" s="45" t="s">
        <v>11</v>
      </c>
      <c r="E1649" s="45">
        <v>271</v>
      </c>
      <c r="F1649" s="45">
        <v>272.5</v>
      </c>
      <c r="G1649" s="45">
        <v>274</v>
      </c>
      <c r="H1649" s="45">
        <v>275.5</v>
      </c>
      <c r="I1649" s="45">
        <v>3000</v>
      </c>
      <c r="J1649" s="45">
        <v>0</v>
      </c>
      <c r="K1649" s="45">
        <v>0</v>
      </c>
      <c r="L1649" s="46">
        <v>3000</v>
      </c>
      <c r="M1649" s="6" t="s">
        <v>313</v>
      </c>
    </row>
    <row r="1650" spans="1:13" s="47" customFormat="1" ht="12.75">
      <c r="A1650" s="44">
        <v>43580</v>
      </c>
      <c r="B1650" s="45" t="s">
        <v>328</v>
      </c>
      <c r="C1650" s="45">
        <v>750</v>
      </c>
      <c r="D1650" s="45" t="s">
        <v>11</v>
      </c>
      <c r="E1650" s="45">
        <v>900</v>
      </c>
      <c r="F1650" s="45">
        <v>904</v>
      </c>
      <c r="G1650" s="45">
        <v>908</v>
      </c>
      <c r="H1650" s="45">
        <v>912</v>
      </c>
      <c r="I1650" s="45">
        <v>3000</v>
      </c>
      <c r="J1650" s="45">
        <v>3000</v>
      </c>
      <c r="K1650" s="45">
        <v>3000</v>
      </c>
      <c r="L1650" s="46">
        <v>12000</v>
      </c>
      <c r="M1650" s="6" t="s">
        <v>290</v>
      </c>
    </row>
    <row r="1651" spans="1:13" s="47" customFormat="1" ht="12.75">
      <c r="A1651" s="44">
        <v>43580</v>
      </c>
      <c r="B1651" s="45" t="s">
        <v>277</v>
      </c>
      <c r="C1651" s="45">
        <v>1400</v>
      </c>
      <c r="D1651" s="45" t="s">
        <v>11</v>
      </c>
      <c r="E1651" s="45">
        <v>580</v>
      </c>
      <c r="F1651" s="45">
        <v>582</v>
      </c>
      <c r="G1651" s="45">
        <v>584</v>
      </c>
      <c r="H1651" s="45">
        <v>586</v>
      </c>
      <c r="I1651" s="45">
        <v>0</v>
      </c>
      <c r="J1651" s="45">
        <v>0</v>
      </c>
      <c r="K1651" s="45">
        <v>0</v>
      </c>
      <c r="L1651" s="46">
        <v>-4200</v>
      </c>
      <c r="M1651" s="6" t="s">
        <v>291</v>
      </c>
    </row>
    <row r="1652" spans="1:13" s="47" customFormat="1" ht="12.75">
      <c r="A1652" s="44">
        <v>43580</v>
      </c>
      <c r="B1652" s="45" t="s">
        <v>184</v>
      </c>
      <c r="C1652" s="45">
        <v>1500</v>
      </c>
      <c r="D1652" s="45" t="s">
        <v>11</v>
      </c>
      <c r="E1652" s="45">
        <v>336</v>
      </c>
      <c r="F1652" s="45">
        <v>338</v>
      </c>
      <c r="G1652" s="45">
        <v>340</v>
      </c>
      <c r="H1652" s="45">
        <v>0</v>
      </c>
      <c r="I1652" s="45">
        <v>3000</v>
      </c>
      <c r="J1652" s="45">
        <v>3000</v>
      </c>
      <c r="K1652" s="45">
        <v>0</v>
      </c>
      <c r="L1652" s="46">
        <v>6000</v>
      </c>
      <c r="M1652" s="6" t="s">
        <v>290</v>
      </c>
    </row>
    <row r="1653" spans="1:13" s="47" customFormat="1" ht="12.75">
      <c r="A1653" s="44">
        <v>43579</v>
      </c>
      <c r="B1653" s="45" t="s">
        <v>277</v>
      </c>
      <c r="C1653" s="45">
        <v>1400</v>
      </c>
      <c r="D1653" s="45" t="s">
        <v>11</v>
      </c>
      <c r="E1653" s="45">
        <v>567</v>
      </c>
      <c r="F1653" s="45">
        <v>569</v>
      </c>
      <c r="G1653" s="45">
        <v>571</v>
      </c>
      <c r="H1653" s="45">
        <v>573</v>
      </c>
      <c r="I1653" s="45">
        <v>2800</v>
      </c>
      <c r="J1653" s="45">
        <v>2800</v>
      </c>
      <c r="K1653" s="45">
        <v>2800</v>
      </c>
      <c r="L1653" s="46">
        <v>8400</v>
      </c>
      <c r="M1653" s="6" t="s">
        <v>290</v>
      </c>
    </row>
    <row r="1654" spans="1:13" s="47" customFormat="1" ht="12.75">
      <c r="A1654" s="44">
        <v>43579</v>
      </c>
      <c r="B1654" s="45" t="s">
        <v>328</v>
      </c>
      <c r="C1654" s="45">
        <v>750</v>
      </c>
      <c r="D1654" s="45" t="s">
        <v>80</v>
      </c>
      <c r="E1654" s="45">
        <v>855</v>
      </c>
      <c r="F1654" s="45">
        <v>850</v>
      </c>
      <c r="G1654" s="45">
        <v>845</v>
      </c>
      <c r="H1654" s="45">
        <v>840</v>
      </c>
      <c r="I1654" s="45">
        <v>3750</v>
      </c>
      <c r="J1654" s="45">
        <v>0</v>
      </c>
      <c r="K1654" s="45">
        <v>0</v>
      </c>
      <c r="L1654" s="46">
        <v>3750</v>
      </c>
      <c r="M1654" s="6" t="s">
        <v>313</v>
      </c>
    </row>
    <row r="1655" spans="1:13" s="47" customFormat="1" ht="12.75">
      <c r="A1655" s="44">
        <v>43579</v>
      </c>
      <c r="B1655" s="45" t="s">
        <v>162</v>
      </c>
      <c r="C1655" s="45">
        <v>3750</v>
      </c>
      <c r="D1655" s="45" t="s">
        <v>11</v>
      </c>
      <c r="E1655" s="45">
        <v>170</v>
      </c>
      <c r="F1655" s="45">
        <v>170.8</v>
      </c>
      <c r="G1655" s="45">
        <v>171.6</v>
      </c>
      <c r="H1655" s="45">
        <v>172.5</v>
      </c>
      <c r="I1655" s="45">
        <v>3000</v>
      </c>
      <c r="J1655" s="45">
        <v>0</v>
      </c>
      <c r="K1655" s="45">
        <v>0</v>
      </c>
      <c r="L1655" s="46">
        <v>3000</v>
      </c>
      <c r="M1655" s="6" t="s">
        <v>313</v>
      </c>
    </row>
    <row r="1656" spans="1:13" s="47" customFormat="1" ht="12.75">
      <c r="A1656" s="44">
        <v>43578</v>
      </c>
      <c r="B1656" s="45" t="s">
        <v>23</v>
      </c>
      <c r="C1656" s="45">
        <v>3000</v>
      </c>
      <c r="D1656" s="45" t="s">
        <v>11</v>
      </c>
      <c r="E1656" s="45">
        <v>213</v>
      </c>
      <c r="F1656" s="45">
        <v>214</v>
      </c>
      <c r="G1656" s="45">
        <v>215</v>
      </c>
      <c r="H1656" s="45">
        <v>216</v>
      </c>
      <c r="I1656" s="45">
        <v>3000</v>
      </c>
      <c r="J1656" s="45">
        <v>3000</v>
      </c>
      <c r="K1656" s="45">
        <v>3000</v>
      </c>
      <c r="L1656" s="46">
        <v>9000</v>
      </c>
      <c r="M1656" s="6" t="s">
        <v>290</v>
      </c>
    </row>
    <row r="1657" spans="1:13" s="47" customFormat="1" ht="12.75">
      <c r="A1657" s="44">
        <v>43578</v>
      </c>
      <c r="B1657" s="45" t="s">
        <v>178</v>
      </c>
      <c r="C1657" s="45">
        <v>1100</v>
      </c>
      <c r="D1657" s="45" t="s">
        <v>11</v>
      </c>
      <c r="E1657" s="45">
        <v>463</v>
      </c>
      <c r="F1657" s="45">
        <v>466</v>
      </c>
      <c r="G1657" s="45">
        <v>469</v>
      </c>
      <c r="H1657" s="45">
        <v>472</v>
      </c>
      <c r="I1657" s="45">
        <v>3300</v>
      </c>
      <c r="J1657" s="45">
        <v>3300</v>
      </c>
      <c r="K1657" s="45">
        <v>3300</v>
      </c>
      <c r="L1657" s="46">
        <v>9900</v>
      </c>
      <c r="M1657" s="6" t="s">
        <v>290</v>
      </c>
    </row>
    <row r="1658" spans="1:13" s="47" customFormat="1" ht="12.75">
      <c r="A1658" s="44">
        <v>43578</v>
      </c>
      <c r="B1658" s="45" t="s">
        <v>157</v>
      </c>
      <c r="C1658" s="45">
        <v>1750</v>
      </c>
      <c r="D1658" s="45" t="s">
        <v>11</v>
      </c>
      <c r="E1658" s="45">
        <v>243</v>
      </c>
      <c r="F1658" s="45">
        <v>245</v>
      </c>
      <c r="G1658" s="45">
        <v>247</v>
      </c>
      <c r="H1658" s="45">
        <v>249</v>
      </c>
      <c r="I1658" s="45">
        <v>0</v>
      </c>
      <c r="J1658" s="45">
        <v>0</v>
      </c>
      <c r="K1658" s="45">
        <v>0</v>
      </c>
      <c r="L1658" s="46">
        <v>-5250</v>
      </c>
      <c r="M1658" s="6" t="s">
        <v>291</v>
      </c>
    </row>
    <row r="1659" spans="1:13" s="47" customFormat="1" ht="12.75">
      <c r="A1659" s="44">
        <v>43578</v>
      </c>
      <c r="B1659" s="45" t="s">
        <v>314</v>
      </c>
      <c r="C1659" s="45">
        <v>1300</v>
      </c>
      <c r="D1659" s="45" t="s">
        <v>11</v>
      </c>
      <c r="E1659" s="45">
        <v>408</v>
      </c>
      <c r="F1659" s="45">
        <v>410.5</v>
      </c>
      <c r="G1659" s="45">
        <v>413</v>
      </c>
      <c r="H1659" s="45">
        <v>416</v>
      </c>
      <c r="I1659" s="45">
        <v>3250</v>
      </c>
      <c r="J1659" s="45">
        <v>1950</v>
      </c>
      <c r="K1659" s="45">
        <v>3900</v>
      </c>
      <c r="L1659" s="46">
        <v>9100</v>
      </c>
      <c r="M1659" s="6" t="s">
        <v>290</v>
      </c>
    </row>
    <row r="1660" spans="1:13" s="47" customFormat="1" ht="12.75">
      <c r="A1660" s="44">
        <v>43577</v>
      </c>
      <c r="B1660" s="45" t="s">
        <v>277</v>
      </c>
      <c r="C1660" s="45">
        <v>1400</v>
      </c>
      <c r="D1660" s="45" t="s">
        <v>11</v>
      </c>
      <c r="E1660" s="45">
        <v>585</v>
      </c>
      <c r="F1660" s="45">
        <v>588</v>
      </c>
      <c r="G1660" s="45">
        <v>591</v>
      </c>
      <c r="H1660" s="45">
        <v>594</v>
      </c>
      <c r="I1660" s="45">
        <v>0</v>
      </c>
      <c r="J1660" s="45">
        <v>0</v>
      </c>
      <c r="K1660" s="45">
        <v>0</v>
      </c>
      <c r="L1660" s="46">
        <v>-7000</v>
      </c>
      <c r="M1660" s="6" t="s">
        <v>291</v>
      </c>
    </row>
    <row r="1661" spans="1:13" s="47" customFormat="1" ht="12.75">
      <c r="A1661" s="44">
        <v>43577</v>
      </c>
      <c r="B1661" s="6" t="s">
        <v>298</v>
      </c>
      <c r="C1661" s="6">
        <v>3200</v>
      </c>
      <c r="D1661" s="6" t="s">
        <v>80</v>
      </c>
      <c r="E1661" s="6">
        <v>283</v>
      </c>
      <c r="F1661" s="6">
        <v>282</v>
      </c>
      <c r="G1661" s="6">
        <v>281</v>
      </c>
      <c r="H1661" s="6">
        <v>280</v>
      </c>
      <c r="I1661" s="6">
        <v>3200</v>
      </c>
      <c r="J1661" s="6">
        <v>3200</v>
      </c>
      <c r="K1661" s="6">
        <v>3200</v>
      </c>
      <c r="L1661" s="46">
        <v>9600</v>
      </c>
      <c r="M1661" s="6" t="s">
        <v>290</v>
      </c>
    </row>
    <row r="1662" spans="1:13" s="47" customFormat="1" ht="12.75">
      <c r="A1662" s="44">
        <v>43577</v>
      </c>
      <c r="B1662" s="6" t="s">
        <v>157</v>
      </c>
      <c r="C1662" s="6">
        <v>1750</v>
      </c>
      <c r="D1662" s="6" t="s">
        <v>80</v>
      </c>
      <c r="E1662" s="6">
        <v>246</v>
      </c>
      <c r="F1662" s="6">
        <v>244</v>
      </c>
      <c r="G1662" s="6">
        <v>242</v>
      </c>
      <c r="H1662" s="6">
        <v>240</v>
      </c>
      <c r="I1662" s="6">
        <v>3500</v>
      </c>
      <c r="J1662" s="6">
        <v>3500</v>
      </c>
      <c r="K1662" s="6">
        <v>3500</v>
      </c>
      <c r="L1662" s="46">
        <v>10500</v>
      </c>
      <c r="M1662" s="6" t="s">
        <v>290</v>
      </c>
    </row>
    <row r="1663" spans="1:13" s="47" customFormat="1" ht="12.75">
      <c r="A1663" s="44">
        <v>43577</v>
      </c>
      <c r="B1663" s="6" t="s">
        <v>16</v>
      </c>
      <c r="C1663" s="6">
        <v>2000</v>
      </c>
      <c r="D1663" s="6" t="s">
        <v>11</v>
      </c>
      <c r="E1663" s="6">
        <v>238</v>
      </c>
      <c r="F1663" s="6">
        <v>239.5</v>
      </c>
      <c r="G1663" s="6">
        <v>241</v>
      </c>
      <c r="H1663" s="6">
        <v>243</v>
      </c>
      <c r="I1663" s="6">
        <v>3000</v>
      </c>
      <c r="J1663" s="6">
        <v>0</v>
      </c>
      <c r="K1663" s="6">
        <v>0</v>
      </c>
      <c r="L1663" s="46">
        <v>3000</v>
      </c>
      <c r="M1663" s="6" t="s">
        <v>313</v>
      </c>
    </row>
    <row r="1664" spans="1:13" s="47" customFormat="1" ht="12.75">
      <c r="A1664" s="44">
        <v>43573</v>
      </c>
      <c r="B1664" s="6" t="s">
        <v>327</v>
      </c>
      <c r="C1664" s="6">
        <v>6200</v>
      </c>
      <c r="D1664" s="6" t="s">
        <v>11</v>
      </c>
      <c r="E1664" s="6">
        <v>120</v>
      </c>
      <c r="F1664" s="6">
        <v>121</v>
      </c>
      <c r="G1664" s="6">
        <v>122</v>
      </c>
      <c r="H1664" s="6">
        <v>0</v>
      </c>
      <c r="I1664" s="6">
        <v>0</v>
      </c>
      <c r="J1664" s="6">
        <v>0</v>
      </c>
      <c r="K1664" s="6">
        <v>0</v>
      </c>
      <c r="L1664" s="46">
        <v>0</v>
      </c>
      <c r="M1664" s="6" t="s">
        <v>293</v>
      </c>
    </row>
    <row r="1665" spans="1:13" s="47" customFormat="1" ht="12.75">
      <c r="A1665" s="44">
        <v>43573</v>
      </c>
      <c r="B1665" s="6" t="s">
        <v>228</v>
      </c>
      <c r="C1665" s="6">
        <v>2200</v>
      </c>
      <c r="D1665" s="6" t="s">
        <v>11</v>
      </c>
      <c r="E1665" s="6">
        <v>250</v>
      </c>
      <c r="F1665" s="6">
        <v>251.5</v>
      </c>
      <c r="G1665" s="6">
        <v>253</v>
      </c>
      <c r="H1665" s="6">
        <v>255</v>
      </c>
      <c r="I1665" s="6">
        <v>3300</v>
      </c>
      <c r="J1665" s="6">
        <v>0</v>
      </c>
      <c r="K1665" s="6">
        <v>0</v>
      </c>
      <c r="L1665" s="46">
        <v>3300</v>
      </c>
      <c r="M1665" s="6" t="s">
        <v>313</v>
      </c>
    </row>
    <row r="1666" spans="1:13" s="47" customFormat="1" ht="12.75">
      <c r="A1666" s="44">
        <v>43573</v>
      </c>
      <c r="B1666" s="6" t="s">
        <v>253</v>
      </c>
      <c r="C1666" s="6">
        <v>2500</v>
      </c>
      <c r="D1666" s="6" t="s">
        <v>80</v>
      </c>
      <c r="E1666" s="6">
        <v>392</v>
      </c>
      <c r="F1666" s="6">
        <v>391</v>
      </c>
      <c r="G1666" s="6">
        <v>390</v>
      </c>
      <c r="H1666" s="6">
        <v>389</v>
      </c>
      <c r="I1666" s="6">
        <v>2500</v>
      </c>
      <c r="J1666" s="6">
        <v>0</v>
      </c>
      <c r="K1666" s="6">
        <v>0</v>
      </c>
      <c r="L1666" s="46">
        <v>2500</v>
      </c>
      <c r="M1666" s="6" t="s">
        <v>313</v>
      </c>
    </row>
    <row r="1667" spans="1:13" s="47" customFormat="1" ht="12.75">
      <c r="A1667" s="44">
        <v>43573</v>
      </c>
      <c r="B1667" s="6" t="s">
        <v>16</v>
      </c>
      <c r="C1667" s="6">
        <v>2000</v>
      </c>
      <c r="D1667" s="6" t="s">
        <v>11</v>
      </c>
      <c r="E1667" s="6">
        <v>237</v>
      </c>
      <c r="F1667" s="6">
        <v>238.5</v>
      </c>
      <c r="G1667" s="6">
        <v>240</v>
      </c>
      <c r="H1667" s="6">
        <v>242</v>
      </c>
      <c r="I1667" s="6">
        <v>3000</v>
      </c>
      <c r="J1667" s="6">
        <v>0</v>
      </c>
      <c r="K1667" s="6">
        <v>0</v>
      </c>
      <c r="L1667" s="46">
        <v>3000</v>
      </c>
      <c r="M1667" s="6" t="s">
        <v>313</v>
      </c>
    </row>
    <row r="1668" spans="1:13" s="47" customFormat="1" ht="12.75">
      <c r="A1668" s="44">
        <v>43571</v>
      </c>
      <c r="B1668" s="6" t="s">
        <v>16</v>
      </c>
      <c r="C1668" s="6">
        <v>2000</v>
      </c>
      <c r="D1668" s="6" t="s">
        <v>11</v>
      </c>
      <c r="E1668" s="6">
        <v>227</v>
      </c>
      <c r="F1668" s="6">
        <v>225.5</v>
      </c>
      <c r="G1668" s="6">
        <v>224</v>
      </c>
      <c r="H1668" s="6">
        <v>222</v>
      </c>
      <c r="I1668" s="6">
        <v>0</v>
      </c>
      <c r="J1668" s="6">
        <v>0</v>
      </c>
      <c r="K1668" s="6">
        <v>0</v>
      </c>
      <c r="L1668" s="46">
        <v>-5000</v>
      </c>
      <c r="M1668" s="6" t="s">
        <v>291</v>
      </c>
    </row>
    <row r="1669" spans="1:13" s="47" customFormat="1" ht="12.75">
      <c r="A1669" s="44">
        <v>43571</v>
      </c>
      <c r="B1669" s="6" t="s">
        <v>47</v>
      </c>
      <c r="C1669" s="6">
        <v>1700</v>
      </c>
      <c r="D1669" s="6" t="s">
        <v>80</v>
      </c>
      <c r="E1669" s="6">
        <v>344</v>
      </c>
      <c r="F1669" s="6">
        <v>342</v>
      </c>
      <c r="G1669" s="6">
        <v>340</v>
      </c>
      <c r="H1669" s="6">
        <v>338</v>
      </c>
      <c r="I1669" s="6">
        <v>3400</v>
      </c>
      <c r="J1669" s="6">
        <v>3400</v>
      </c>
      <c r="K1669" s="6">
        <v>0</v>
      </c>
      <c r="L1669" s="46">
        <v>6800</v>
      </c>
      <c r="M1669" s="6" t="s">
        <v>292</v>
      </c>
    </row>
    <row r="1670" spans="1:13" s="47" customFormat="1" ht="12.75">
      <c r="A1670" s="44">
        <v>43571</v>
      </c>
      <c r="B1670" s="6" t="s">
        <v>322</v>
      </c>
      <c r="C1670" s="6">
        <v>1100</v>
      </c>
      <c r="D1670" s="6" t="s">
        <v>11</v>
      </c>
      <c r="E1670" s="6">
        <v>805</v>
      </c>
      <c r="F1670" s="6">
        <v>808</v>
      </c>
      <c r="G1670" s="6">
        <v>811</v>
      </c>
      <c r="H1670" s="6">
        <v>814</v>
      </c>
      <c r="I1670" s="6">
        <v>0</v>
      </c>
      <c r="J1670" s="6">
        <v>0</v>
      </c>
      <c r="K1670" s="6">
        <v>0</v>
      </c>
      <c r="L1670" s="46">
        <v>0</v>
      </c>
      <c r="M1670" s="6" t="s">
        <v>294</v>
      </c>
    </row>
    <row r="1671" spans="1:13" s="47" customFormat="1" ht="12.75">
      <c r="A1671" s="44">
        <v>43570</v>
      </c>
      <c r="B1671" s="45" t="s">
        <v>277</v>
      </c>
      <c r="C1671" s="45">
        <v>1400</v>
      </c>
      <c r="D1671" s="45" t="s">
        <v>11</v>
      </c>
      <c r="E1671" s="45">
        <v>609</v>
      </c>
      <c r="F1671" s="45">
        <v>611</v>
      </c>
      <c r="G1671" s="45">
        <v>613</v>
      </c>
      <c r="H1671" s="45">
        <v>615</v>
      </c>
      <c r="I1671" s="45">
        <v>2800</v>
      </c>
      <c r="J1671" s="45">
        <v>2800</v>
      </c>
      <c r="K1671" s="45">
        <v>2800</v>
      </c>
      <c r="L1671" s="46">
        <v>8400</v>
      </c>
      <c r="M1671" s="6" t="s">
        <v>290</v>
      </c>
    </row>
    <row r="1672" spans="1:13" s="47" customFormat="1" ht="12.75">
      <c r="A1672" s="44">
        <v>43570</v>
      </c>
      <c r="B1672" s="45" t="s">
        <v>16</v>
      </c>
      <c r="C1672" s="45">
        <v>2000</v>
      </c>
      <c r="D1672" s="45" t="s">
        <v>11</v>
      </c>
      <c r="E1672" s="45">
        <v>227</v>
      </c>
      <c r="F1672" s="45">
        <v>228.5</v>
      </c>
      <c r="G1672" s="45">
        <v>230</v>
      </c>
      <c r="H1672" s="45">
        <v>232</v>
      </c>
      <c r="I1672" s="45">
        <v>3000</v>
      </c>
      <c r="J1672" s="45">
        <v>3000</v>
      </c>
      <c r="K1672" s="45">
        <v>0</v>
      </c>
      <c r="L1672" s="46">
        <v>6000</v>
      </c>
      <c r="M1672" s="6" t="s">
        <v>292</v>
      </c>
    </row>
    <row r="1673" spans="1:13" s="47" customFormat="1" ht="12.75">
      <c r="A1673" s="44">
        <v>43567</v>
      </c>
      <c r="B1673" s="18" t="s">
        <v>197</v>
      </c>
      <c r="C1673" s="18">
        <v>2400</v>
      </c>
      <c r="D1673" s="18" t="s">
        <v>11</v>
      </c>
      <c r="E1673" s="18">
        <v>307</v>
      </c>
      <c r="F1673" s="18">
        <v>308.5</v>
      </c>
      <c r="G1673" s="18">
        <v>310</v>
      </c>
      <c r="H1673" s="35">
        <v>312</v>
      </c>
      <c r="I1673" s="35">
        <v>2400</v>
      </c>
      <c r="J1673" s="35">
        <v>0</v>
      </c>
      <c r="K1673" s="18">
        <v>0</v>
      </c>
      <c r="L1673" s="46">
        <v>2400</v>
      </c>
      <c r="M1673" s="6" t="s">
        <v>326</v>
      </c>
    </row>
    <row r="1674" spans="1:13" s="47" customFormat="1" ht="12.75">
      <c r="A1674" s="44">
        <v>43567</v>
      </c>
      <c r="B1674" s="18" t="s">
        <v>126</v>
      </c>
      <c r="C1674" s="18">
        <v>700</v>
      </c>
      <c r="D1674" s="18" t="s">
        <v>11</v>
      </c>
      <c r="E1674" s="18">
        <v>830</v>
      </c>
      <c r="F1674" s="18">
        <v>834</v>
      </c>
      <c r="G1674" s="18">
        <v>838</v>
      </c>
      <c r="H1674" s="35">
        <v>842</v>
      </c>
      <c r="I1674" s="35">
        <v>2800</v>
      </c>
      <c r="J1674" s="35">
        <v>0</v>
      </c>
      <c r="K1674" s="18">
        <v>0</v>
      </c>
      <c r="L1674" s="46">
        <v>2800</v>
      </c>
      <c r="M1674" s="6" t="s">
        <v>313</v>
      </c>
    </row>
    <row r="1675" spans="1:13" s="47" customFormat="1" ht="12.75">
      <c r="A1675" s="44">
        <v>43567</v>
      </c>
      <c r="B1675" s="18" t="s">
        <v>253</v>
      </c>
      <c r="C1675" s="18">
        <v>2500</v>
      </c>
      <c r="D1675" s="18" t="s">
        <v>11</v>
      </c>
      <c r="E1675" s="18">
        <v>384</v>
      </c>
      <c r="F1675" s="18">
        <v>385</v>
      </c>
      <c r="G1675" s="18">
        <v>386</v>
      </c>
      <c r="H1675" s="35">
        <v>387</v>
      </c>
      <c r="I1675" s="35">
        <v>2500</v>
      </c>
      <c r="J1675" s="35">
        <v>2500</v>
      </c>
      <c r="K1675" s="18">
        <v>2500</v>
      </c>
      <c r="L1675" s="46">
        <v>7500</v>
      </c>
      <c r="M1675" s="6" t="s">
        <v>290</v>
      </c>
    </row>
    <row r="1676" spans="1:13" s="47" customFormat="1" ht="12.75">
      <c r="A1676" s="43">
        <v>43566</v>
      </c>
      <c r="B1676" s="6" t="s">
        <v>16</v>
      </c>
      <c r="C1676" s="6">
        <v>2000</v>
      </c>
      <c r="D1676" s="6" t="s">
        <v>11</v>
      </c>
      <c r="E1676" s="6">
        <v>218</v>
      </c>
      <c r="F1676" s="6">
        <v>219.5</v>
      </c>
      <c r="G1676" s="6">
        <v>221</v>
      </c>
      <c r="H1676" s="6">
        <v>223</v>
      </c>
      <c r="I1676" s="6">
        <v>2000</v>
      </c>
      <c r="J1676" s="6">
        <v>0</v>
      </c>
      <c r="K1676" s="6">
        <v>0</v>
      </c>
      <c r="L1676" s="46">
        <v>2000</v>
      </c>
      <c r="M1676" s="6" t="s">
        <v>326</v>
      </c>
    </row>
    <row r="1677" spans="1:13" s="47" customFormat="1" ht="12.75">
      <c r="A1677" s="43">
        <v>43566</v>
      </c>
      <c r="B1677" s="6" t="s">
        <v>51</v>
      </c>
      <c r="C1677" s="6">
        <v>900</v>
      </c>
      <c r="D1677" s="6" t="s">
        <v>11</v>
      </c>
      <c r="E1677" s="6">
        <v>638</v>
      </c>
      <c r="F1677" s="6">
        <v>641</v>
      </c>
      <c r="G1677" s="6">
        <v>644</v>
      </c>
      <c r="H1677" s="6">
        <v>647</v>
      </c>
      <c r="I1677" s="6">
        <v>0</v>
      </c>
      <c r="J1677" s="6">
        <v>0</v>
      </c>
      <c r="K1677" s="6">
        <v>0</v>
      </c>
      <c r="L1677" s="46">
        <v>0</v>
      </c>
      <c r="M1677" s="6" t="s">
        <v>294</v>
      </c>
    </row>
    <row r="1678" spans="1:13" s="47" customFormat="1" ht="12.75">
      <c r="A1678" s="43">
        <v>43566</v>
      </c>
      <c r="B1678" s="6" t="s">
        <v>277</v>
      </c>
      <c r="C1678" s="6">
        <v>1400</v>
      </c>
      <c r="D1678" s="6" t="s">
        <v>11</v>
      </c>
      <c r="E1678" s="6">
        <v>593</v>
      </c>
      <c r="F1678" s="6">
        <v>595</v>
      </c>
      <c r="G1678" s="6">
        <v>597</v>
      </c>
      <c r="H1678" s="6">
        <v>599</v>
      </c>
      <c r="I1678" s="6">
        <v>2800</v>
      </c>
      <c r="J1678" s="6">
        <v>2800</v>
      </c>
      <c r="K1678" s="6">
        <v>2800</v>
      </c>
      <c r="L1678" s="46">
        <v>8400</v>
      </c>
      <c r="M1678" s="6" t="s">
        <v>290</v>
      </c>
    </row>
    <row r="1679" spans="1:13" s="47" customFormat="1" ht="12.75">
      <c r="A1679" s="43">
        <v>43565</v>
      </c>
      <c r="B1679" s="6" t="s">
        <v>23</v>
      </c>
      <c r="C1679" s="6">
        <v>3000</v>
      </c>
      <c r="D1679" s="6" t="s">
        <v>11</v>
      </c>
      <c r="E1679" s="6">
        <v>219</v>
      </c>
      <c r="F1679" s="6">
        <v>220</v>
      </c>
      <c r="G1679" s="6">
        <v>221</v>
      </c>
      <c r="H1679" s="6">
        <v>222</v>
      </c>
      <c r="I1679" s="6">
        <v>3000</v>
      </c>
      <c r="J1679" s="6">
        <v>0</v>
      </c>
      <c r="K1679" s="6">
        <v>0</v>
      </c>
      <c r="L1679" s="46">
        <v>3000</v>
      </c>
      <c r="M1679" s="6" t="s">
        <v>313</v>
      </c>
    </row>
    <row r="1680" spans="1:13" s="47" customFormat="1" ht="12.75">
      <c r="A1680" s="43">
        <v>43565</v>
      </c>
      <c r="B1680" s="6" t="s">
        <v>176</v>
      </c>
      <c r="C1680" s="6">
        <v>2750</v>
      </c>
      <c r="D1680" s="6" t="s">
        <v>11</v>
      </c>
      <c r="E1680" s="6">
        <v>314</v>
      </c>
      <c r="F1680" s="6">
        <v>315.5</v>
      </c>
      <c r="G1680" s="6">
        <v>317</v>
      </c>
      <c r="H1680" s="6">
        <v>318.5</v>
      </c>
      <c r="I1680" s="6">
        <v>0</v>
      </c>
      <c r="J1680" s="6">
        <v>0</v>
      </c>
      <c r="K1680" s="6">
        <v>0</v>
      </c>
      <c r="L1680" s="46">
        <v>-6875</v>
      </c>
      <c r="M1680" s="6" t="s">
        <v>291</v>
      </c>
    </row>
    <row r="1681" spans="1:13" s="47" customFormat="1" ht="12.75">
      <c r="A1681" s="43">
        <v>43565</v>
      </c>
      <c r="B1681" s="6" t="s">
        <v>16</v>
      </c>
      <c r="C1681" s="6">
        <v>2000</v>
      </c>
      <c r="D1681" s="6" t="s">
        <v>11</v>
      </c>
      <c r="E1681" s="6">
        <v>216.5</v>
      </c>
      <c r="F1681" s="6">
        <v>218</v>
      </c>
      <c r="G1681" s="6">
        <v>220</v>
      </c>
      <c r="H1681" s="6">
        <v>222</v>
      </c>
      <c r="I1681" s="6">
        <v>1000</v>
      </c>
      <c r="J1681" s="6">
        <v>0</v>
      </c>
      <c r="K1681" s="6">
        <v>0</v>
      </c>
      <c r="L1681" s="46">
        <v>1000</v>
      </c>
      <c r="M1681" s="6" t="s">
        <v>326</v>
      </c>
    </row>
    <row r="1682" spans="1:13" s="47" customFormat="1" ht="12.75">
      <c r="A1682" s="43">
        <v>43564</v>
      </c>
      <c r="B1682" s="6" t="s">
        <v>325</v>
      </c>
      <c r="C1682" s="6">
        <v>600</v>
      </c>
      <c r="D1682" s="6" t="s">
        <v>11</v>
      </c>
      <c r="E1682" s="6">
        <v>1022</v>
      </c>
      <c r="F1682" s="6">
        <v>1027</v>
      </c>
      <c r="G1682" s="6">
        <v>1032</v>
      </c>
      <c r="H1682" s="6">
        <v>1037</v>
      </c>
      <c r="I1682" s="6">
        <v>0</v>
      </c>
      <c r="J1682" s="6">
        <v>0</v>
      </c>
      <c r="K1682" s="6">
        <v>0</v>
      </c>
      <c r="L1682" s="46">
        <v>0</v>
      </c>
      <c r="M1682" s="6" t="s">
        <v>294</v>
      </c>
    </row>
    <row r="1683" spans="1:13" s="47" customFormat="1" ht="12.75">
      <c r="A1683" s="43">
        <v>43564</v>
      </c>
      <c r="B1683" s="6" t="s">
        <v>277</v>
      </c>
      <c r="C1683" s="6">
        <v>1400</v>
      </c>
      <c r="D1683" s="6" t="s">
        <v>80</v>
      </c>
      <c r="E1683" s="6">
        <v>588</v>
      </c>
      <c r="F1683" s="6">
        <v>585</v>
      </c>
      <c r="G1683" s="6">
        <v>582</v>
      </c>
      <c r="H1683" s="6">
        <v>579</v>
      </c>
      <c r="I1683" s="6">
        <v>4200</v>
      </c>
      <c r="J1683" s="6">
        <v>0</v>
      </c>
      <c r="K1683" s="6">
        <v>0</v>
      </c>
      <c r="L1683" s="46">
        <v>4200</v>
      </c>
      <c r="M1683" s="6" t="s">
        <v>289</v>
      </c>
    </row>
    <row r="1684" spans="1:13" s="47" customFormat="1" ht="12.75">
      <c r="A1684" s="43">
        <v>43564</v>
      </c>
      <c r="B1684" s="6" t="s">
        <v>23</v>
      </c>
      <c r="C1684" s="6">
        <v>3000</v>
      </c>
      <c r="D1684" s="6" t="s">
        <v>80</v>
      </c>
      <c r="E1684" s="6">
        <v>218</v>
      </c>
      <c r="F1684" s="6">
        <v>217</v>
      </c>
      <c r="G1684" s="6">
        <v>216</v>
      </c>
      <c r="H1684" s="6">
        <v>215</v>
      </c>
      <c r="I1684" s="6">
        <v>3000</v>
      </c>
      <c r="J1684" s="6">
        <v>3000</v>
      </c>
      <c r="K1684" s="6">
        <v>0</v>
      </c>
      <c r="L1684" s="46">
        <v>6000</v>
      </c>
      <c r="M1684" s="6" t="s">
        <v>292</v>
      </c>
    </row>
    <row r="1685" spans="1:13" s="47" customFormat="1" ht="12.75">
      <c r="A1685" s="43">
        <v>43563</v>
      </c>
      <c r="B1685" s="6" t="s">
        <v>325</v>
      </c>
      <c r="C1685" s="6">
        <v>600</v>
      </c>
      <c r="D1685" s="6" t="s">
        <v>11</v>
      </c>
      <c r="E1685" s="6">
        <v>1023</v>
      </c>
      <c r="F1685" s="6">
        <v>1028</v>
      </c>
      <c r="G1685" s="6">
        <v>1033</v>
      </c>
      <c r="H1685" s="6">
        <v>1038</v>
      </c>
      <c r="I1685" s="6">
        <v>3000</v>
      </c>
      <c r="J1685" s="6">
        <v>3000</v>
      </c>
      <c r="K1685" s="6">
        <v>0</v>
      </c>
      <c r="L1685" s="46">
        <v>6000</v>
      </c>
      <c r="M1685" s="6" t="s">
        <v>292</v>
      </c>
    </row>
    <row r="1686" spans="1:13" s="47" customFormat="1" ht="12.75">
      <c r="A1686" s="43">
        <v>43563</v>
      </c>
      <c r="B1686" s="6" t="s">
        <v>253</v>
      </c>
      <c r="C1686" s="6">
        <v>2500</v>
      </c>
      <c r="D1686" s="6" t="s">
        <v>80</v>
      </c>
      <c r="E1686" s="6">
        <v>384</v>
      </c>
      <c r="F1686" s="6">
        <v>383</v>
      </c>
      <c r="G1686" s="6">
        <v>382</v>
      </c>
      <c r="H1686" s="6">
        <v>381</v>
      </c>
      <c r="I1686" s="6">
        <v>2500</v>
      </c>
      <c r="J1686" s="6">
        <v>2500</v>
      </c>
      <c r="K1686" s="6">
        <v>2500</v>
      </c>
      <c r="L1686" s="46">
        <v>7500</v>
      </c>
      <c r="M1686" s="6" t="s">
        <v>290</v>
      </c>
    </row>
    <row r="1687" spans="1:13" s="47" customFormat="1" ht="12.75">
      <c r="A1687" s="43">
        <v>43563</v>
      </c>
      <c r="B1687" s="6" t="s">
        <v>176</v>
      </c>
      <c r="C1687" s="6">
        <v>2750</v>
      </c>
      <c r="D1687" s="6" t="s">
        <v>11</v>
      </c>
      <c r="E1687" s="6">
        <v>317</v>
      </c>
      <c r="F1687" s="6">
        <v>318</v>
      </c>
      <c r="G1687" s="6">
        <v>319</v>
      </c>
      <c r="H1687" s="6">
        <v>0</v>
      </c>
      <c r="I1687" s="6">
        <v>2750</v>
      </c>
      <c r="J1687" s="6">
        <v>2750</v>
      </c>
      <c r="K1687" s="6">
        <v>0</v>
      </c>
      <c r="L1687" s="46">
        <v>5500</v>
      </c>
      <c r="M1687" s="6" t="s">
        <v>292</v>
      </c>
    </row>
    <row r="1688" spans="1:13" s="47" customFormat="1" ht="12.75">
      <c r="A1688" s="43">
        <v>43560</v>
      </c>
      <c r="B1688" s="6" t="s">
        <v>253</v>
      </c>
      <c r="C1688" s="6">
        <v>2500</v>
      </c>
      <c r="D1688" s="6" t="s">
        <v>11</v>
      </c>
      <c r="E1688" s="6">
        <v>384.5</v>
      </c>
      <c r="F1688" s="6">
        <v>386</v>
      </c>
      <c r="G1688" s="6">
        <v>387.5</v>
      </c>
      <c r="H1688" s="6">
        <v>389</v>
      </c>
      <c r="I1688" s="6">
        <v>3750</v>
      </c>
      <c r="J1688" s="6">
        <v>3750</v>
      </c>
      <c r="K1688" s="6">
        <v>3750</v>
      </c>
      <c r="L1688" s="46">
        <v>11250</v>
      </c>
      <c r="M1688" s="6" t="s">
        <v>290</v>
      </c>
    </row>
    <row r="1689" spans="1:13" s="47" customFormat="1" ht="12.75">
      <c r="A1689" s="43">
        <v>43560</v>
      </c>
      <c r="B1689" s="6" t="s">
        <v>212</v>
      </c>
      <c r="C1689" s="6">
        <v>3500</v>
      </c>
      <c r="D1689" s="6" t="s">
        <v>11</v>
      </c>
      <c r="E1689" s="6">
        <v>214</v>
      </c>
      <c r="F1689" s="6">
        <v>215</v>
      </c>
      <c r="G1689" s="6">
        <v>216</v>
      </c>
      <c r="H1689" s="6">
        <v>217</v>
      </c>
      <c r="I1689" s="6">
        <v>3500</v>
      </c>
      <c r="J1689" s="6">
        <v>3500</v>
      </c>
      <c r="K1689" s="6">
        <v>3500</v>
      </c>
      <c r="L1689" s="46">
        <v>10500</v>
      </c>
      <c r="M1689" s="6" t="s">
        <v>290</v>
      </c>
    </row>
    <row r="1690" spans="1:13" s="47" customFormat="1" ht="12.75">
      <c r="A1690" s="43">
        <v>43560</v>
      </c>
      <c r="B1690" s="6" t="s">
        <v>323</v>
      </c>
      <c r="C1690" s="6">
        <v>1200</v>
      </c>
      <c r="D1690" s="6" t="s">
        <v>11</v>
      </c>
      <c r="E1690" s="6">
        <v>518</v>
      </c>
      <c r="F1690" s="6">
        <v>521</v>
      </c>
      <c r="G1690" s="6">
        <v>524</v>
      </c>
      <c r="H1690" s="6">
        <v>527</v>
      </c>
      <c r="I1690" s="6">
        <v>0</v>
      </c>
      <c r="J1690" s="6">
        <v>0</v>
      </c>
      <c r="K1690" s="6">
        <v>0</v>
      </c>
      <c r="L1690" s="46">
        <v>0</v>
      </c>
      <c r="M1690" s="6" t="s">
        <v>293</v>
      </c>
    </row>
    <row r="1691" spans="1:13" s="47" customFormat="1" ht="12.75">
      <c r="A1691" s="43">
        <v>43559</v>
      </c>
      <c r="B1691" s="45" t="s">
        <v>204</v>
      </c>
      <c r="C1691" s="45">
        <v>700</v>
      </c>
      <c r="D1691" s="45" t="s">
        <v>11</v>
      </c>
      <c r="E1691" s="45">
        <v>747</v>
      </c>
      <c r="F1691" s="45">
        <v>752</v>
      </c>
      <c r="G1691" s="45">
        <v>757</v>
      </c>
      <c r="H1691" s="45">
        <v>762</v>
      </c>
      <c r="I1691" s="45">
        <v>0</v>
      </c>
      <c r="J1691" s="45">
        <v>0</v>
      </c>
      <c r="K1691" s="45">
        <v>0</v>
      </c>
      <c r="L1691" s="46">
        <v>-5600</v>
      </c>
      <c r="M1691" s="6" t="s">
        <v>291</v>
      </c>
    </row>
    <row r="1692" spans="1:13" s="47" customFormat="1" ht="12.75">
      <c r="A1692" s="43">
        <v>43559</v>
      </c>
      <c r="B1692" s="45" t="s">
        <v>253</v>
      </c>
      <c r="C1692" s="45">
        <v>2500</v>
      </c>
      <c r="D1692" s="45" t="s">
        <v>80</v>
      </c>
      <c r="E1692" s="45">
        <v>380</v>
      </c>
      <c r="F1692" s="45">
        <v>379</v>
      </c>
      <c r="G1692" s="45">
        <v>378</v>
      </c>
      <c r="H1692" s="45">
        <v>377</v>
      </c>
      <c r="I1692" s="45">
        <v>2500</v>
      </c>
      <c r="J1692" s="45">
        <v>2500</v>
      </c>
      <c r="K1692" s="45">
        <v>0</v>
      </c>
      <c r="L1692" s="46">
        <v>5000</v>
      </c>
      <c r="M1692" s="6" t="s">
        <v>292</v>
      </c>
    </row>
    <row r="1693" spans="1:13" s="47" customFormat="1" ht="12.75">
      <c r="A1693" s="43">
        <v>43559</v>
      </c>
      <c r="B1693" s="45" t="s">
        <v>212</v>
      </c>
      <c r="C1693" s="45">
        <v>3500</v>
      </c>
      <c r="D1693" s="45" t="s">
        <v>80</v>
      </c>
      <c r="E1693" s="45">
        <v>213</v>
      </c>
      <c r="F1693" s="45">
        <v>212</v>
      </c>
      <c r="G1693" s="45">
        <v>211</v>
      </c>
      <c r="H1693" s="45">
        <v>210</v>
      </c>
      <c r="I1693" s="45">
        <v>3500</v>
      </c>
      <c r="J1693" s="45">
        <v>0</v>
      </c>
      <c r="K1693" s="45">
        <v>0</v>
      </c>
      <c r="L1693" s="46">
        <v>3500</v>
      </c>
      <c r="M1693" s="6" t="s">
        <v>313</v>
      </c>
    </row>
    <row r="1694" spans="1:13" s="47" customFormat="1" ht="12.75">
      <c r="A1694" s="43">
        <v>43559</v>
      </c>
      <c r="B1694" s="45" t="s">
        <v>284</v>
      </c>
      <c r="C1694" s="45">
        <v>700</v>
      </c>
      <c r="D1694" s="45" t="s">
        <v>11</v>
      </c>
      <c r="E1694" s="45">
        <v>700</v>
      </c>
      <c r="F1694" s="45">
        <v>705</v>
      </c>
      <c r="G1694" s="45">
        <v>710</v>
      </c>
      <c r="H1694" s="45">
        <v>715</v>
      </c>
      <c r="I1694" s="45">
        <v>0</v>
      </c>
      <c r="J1694" s="45">
        <v>0</v>
      </c>
      <c r="K1694" s="45">
        <v>0</v>
      </c>
      <c r="L1694" s="46">
        <v>0</v>
      </c>
      <c r="M1694" s="6" t="s">
        <v>294</v>
      </c>
    </row>
    <row r="1695" spans="1:13" s="47" customFormat="1" ht="12.75">
      <c r="A1695" s="43">
        <v>43558</v>
      </c>
      <c r="B1695" s="45" t="s">
        <v>219</v>
      </c>
      <c r="C1695" s="45">
        <v>4000</v>
      </c>
      <c r="D1695" s="45" t="s">
        <v>11</v>
      </c>
      <c r="E1695" s="45">
        <v>203</v>
      </c>
      <c r="F1695" s="45">
        <v>203.8</v>
      </c>
      <c r="G1695" s="45">
        <v>204.6</v>
      </c>
      <c r="H1695" s="45">
        <v>205.4</v>
      </c>
      <c r="I1695" s="45">
        <v>0</v>
      </c>
      <c r="J1695" s="45">
        <v>0</v>
      </c>
      <c r="K1695" s="45">
        <v>0</v>
      </c>
      <c r="L1695" s="46">
        <v>0</v>
      </c>
      <c r="M1695" s="6" t="s">
        <v>293</v>
      </c>
    </row>
    <row r="1696" spans="1:13" s="47" customFormat="1" ht="12.75">
      <c r="A1696" s="43">
        <v>43558</v>
      </c>
      <c r="B1696" s="45" t="s">
        <v>19</v>
      </c>
      <c r="C1696" s="45">
        <v>1061</v>
      </c>
      <c r="D1696" s="45" t="s">
        <v>11</v>
      </c>
      <c r="E1696" s="45">
        <v>549</v>
      </c>
      <c r="F1696" s="45">
        <v>552</v>
      </c>
      <c r="G1696" s="45">
        <v>555</v>
      </c>
      <c r="H1696" s="45">
        <v>558</v>
      </c>
      <c r="I1696" s="45">
        <v>0</v>
      </c>
      <c r="J1696" s="45">
        <v>0</v>
      </c>
      <c r="K1696" s="45">
        <v>0</v>
      </c>
      <c r="L1696" s="46">
        <v>-5305</v>
      </c>
      <c r="M1696" s="6" t="s">
        <v>291</v>
      </c>
    </row>
    <row r="1697" spans="1:13" s="47" customFormat="1" ht="12.75">
      <c r="A1697" s="43">
        <v>43557</v>
      </c>
      <c r="B1697" s="45" t="s">
        <v>219</v>
      </c>
      <c r="C1697" s="45">
        <v>4000</v>
      </c>
      <c r="D1697" s="45" t="s">
        <v>11</v>
      </c>
      <c r="E1697" s="45">
        <v>201.5</v>
      </c>
      <c r="F1697" s="45">
        <v>202.3</v>
      </c>
      <c r="G1697" s="45">
        <v>203.2</v>
      </c>
      <c r="H1697" s="45">
        <v>204</v>
      </c>
      <c r="I1697" s="45">
        <v>0</v>
      </c>
      <c r="J1697" s="45">
        <v>0</v>
      </c>
      <c r="K1697" s="45">
        <v>0</v>
      </c>
      <c r="L1697" s="46">
        <v>-5200</v>
      </c>
      <c r="M1697" s="6" t="s">
        <v>291</v>
      </c>
    </row>
    <row r="1698" spans="1:13" s="47" customFormat="1" ht="12.75">
      <c r="A1698" s="43">
        <v>43557</v>
      </c>
      <c r="B1698" s="45" t="s">
        <v>235</v>
      </c>
      <c r="C1698" s="45">
        <v>6000</v>
      </c>
      <c r="D1698" s="45" t="s">
        <v>11</v>
      </c>
      <c r="E1698" s="45">
        <v>99.5</v>
      </c>
      <c r="F1698" s="45">
        <v>100</v>
      </c>
      <c r="G1698" s="45">
        <v>100.5</v>
      </c>
      <c r="H1698" s="45">
        <v>0</v>
      </c>
      <c r="I1698" s="45">
        <v>3000</v>
      </c>
      <c r="J1698" s="45">
        <v>3000</v>
      </c>
      <c r="K1698" s="45">
        <v>0</v>
      </c>
      <c r="L1698" s="46">
        <v>6000</v>
      </c>
      <c r="M1698" s="6" t="s">
        <v>292</v>
      </c>
    </row>
    <row r="1699" spans="1:13" s="47" customFormat="1" ht="12.75">
      <c r="A1699" s="43">
        <v>43557</v>
      </c>
      <c r="B1699" s="45" t="s">
        <v>253</v>
      </c>
      <c r="C1699" s="45">
        <v>2500</v>
      </c>
      <c r="D1699" s="45" t="s">
        <v>80</v>
      </c>
      <c r="E1699" s="45">
        <v>380</v>
      </c>
      <c r="F1699" s="45">
        <v>378.5</v>
      </c>
      <c r="G1699" s="45">
        <v>377</v>
      </c>
      <c r="H1699" s="45">
        <v>375</v>
      </c>
      <c r="I1699" s="45">
        <v>0</v>
      </c>
      <c r="J1699" s="45">
        <v>0</v>
      </c>
      <c r="K1699" s="45">
        <v>0</v>
      </c>
      <c r="L1699" s="46">
        <v>0</v>
      </c>
      <c r="M1699" s="6" t="s">
        <v>294</v>
      </c>
    </row>
    <row r="1700" spans="1:13" s="47" customFormat="1" ht="12.75">
      <c r="A1700" s="43">
        <v>43556</v>
      </c>
      <c r="B1700" s="6" t="s">
        <v>16</v>
      </c>
      <c r="C1700" s="6">
        <v>2000</v>
      </c>
      <c r="D1700" s="6" t="s">
        <v>11</v>
      </c>
      <c r="E1700" s="6">
        <v>183</v>
      </c>
      <c r="F1700" s="6">
        <v>184.5</v>
      </c>
      <c r="G1700" s="6">
        <v>186.5</v>
      </c>
      <c r="H1700" s="6">
        <v>188.5</v>
      </c>
      <c r="I1700" s="6">
        <v>3000</v>
      </c>
      <c r="J1700" s="6">
        <v>0</v>
      </c>
      <c r="K1700" s="6">
        <v>0</v>
      </c>
      <c r="L1700" s="46">
        <v>3000</v>
      </c>
      <c r="M1700" s="6" t="s">
        <v>313</v>
      </c>
    </row>
    <row r="1701" spans="1:13" s="47" customFormat="1" ht="12.75">
      <c r="A1701" s="43">
        <v>43553</v>
      </c>
      <c r="B1701" s="45" t="s">
        <v>173</v>
      </c>
      <c r="C1701" s="45">
        <v>2300</v>
      </c>
      <c r="D1701" s="45" t="s">
        <v>11</v>
      </c>
      <c r="E1701" s="45">
        <v>186.5</v>
      </c>
      <c r="F1701" s="45">
        <v>188</v>
      </c>
      <c r="G1701" s="45">
        <v>190</v>
      </c>
      <c r="H1701" s="45">
        <v>192</v>
      </c>
      <c r="I1701" s="45">
        <v>0</v>
      </c>
      <c r="J1701" s="45">
        <v>0</v>
      </c>
      <c r="K1701" s="45">
        <v>0</v>
      </c>
      <c r="L1701" s="46">
        <v>0</v>
      </c>
      <c r="M1701" s="6" t="s">
        <v>294</v>
      </c>
    </row>
    <row r="1702" spans="1:13" s="47" customFormat="1" ht="12.75">
      <c r="A1702" s="43">
        <v>43553</v>
      </c>
      <c r="B1702" s="45" t="s">
        <v>230</v>
      </c>
      <c r="C1702" s="45">
        <v>1000</v>
      </c>
      <c r="D1702" s="45" t="s">
        <v>11</v>
      </c>
      <c r="E1702" s="45">
        <v>809</v>
      </c>
      <c r="F1702" s="45">
        <v>812</v>
      </c>
      <c r="G1702" s="45">
        <v>815</v>
      </c>
      <c r="H1702" s="45">
        <v>818</v>
      </c>
      <c r="I1702" s="45">
        <v>0</v>
      </c>
      <c r="J1702" s="45">
        <v>0</v>
      </c>
      <c r="K1702" s="45">
        <v>0</v>
      </c>
      <c r="L1702" s="46">
        <v>0</v>
      </c>
      <c r="M1702" s="6" t="s">
        <v>294</v>
      </c>
    </row>
    <row r="1703" spans="1:13" s="47" customFormat="1" ht="12.75">
      <c r="A1703" s="43">
        <v>43553</v>
      </c>
      <c r="B1703" s="45" t="s">
        <v>166</v>
      </c>
      <c r="C1703" s="45">
        <v>1500</v>
      </c>
      <c r="D1703" s="45" t="s">
        <v>11</v>
      </c>
      <c r="E1703" s="45">
        <v>297</v>
      </c>
      <c r="F1703" s="45">
        <v>299</v>
      </c>
      <c r="G1703" s="45">
        <v>302</v>
      </c>
      <c r="H1703" s="45">
        <v>305</v>
      </c>
      <c r="I1703" s="45">
        <v>3000</v>
      </c>
      <c r="J1703" s="45">
        <v>0</v>
      </c>
      <c r="K1703" s="45">
        <v>0</v>
      </c>
      <c r="L1703" s="46">
        <v>3000</v>
      </c>
      <c r="M1703" s="6" t="s">
        <v>313</v>
      </c>
    </row>
    <row r="1704" spans="1:13" s="47" customFormat="1" ht="12.75">
      <c r="A1704" s="43">
        <v>43552</v>
      </c>
      <c r="B1704" s="45" t="s">
        <v>198</v>
      </c>
      <c r="C1704" s="45">
        <v>3000</v>
      </c>
      <c r="D1704" s="45" t="s">
        <v>11</v>
      </c>
      <c r="E1704" s="45">
        <v>242</v>
      </c>
      <c r="F1704" s="45">
        <v>243</v>
      </c>
      <c r="G1704" s="45">
        <v>244</v>
      </c>
      <c r="H1704" s="45">
        <v>245</v>
      </c>
      <c r="I1704" s="45">
        <v>3000</v>
      </c>
      <c r="J1704" s="45">
        <v>3000</v>
      </c>
      <c r="K1704" s="45">
        <v>3000</v>
      </c>
      <c r="L1704" s="46">
        <v>9000</v>
      </c>
      <c r="M1704" s="6" t="s">
        <v>290</v>
      </c>
    </row>
    <row r="1705" spans="1:13" s="47" customFormat="1" ht="12.75">
      <c r="A1705" s="43">
        <v>43552</v>
      </c>
      <c r="B1705" s="45" t="s">
        <v>157</v>
      </c>
      <c r="C1705" s="45">
        <v>1750</v>
      </c>
      <c r="D1705" s="45" t="s">
        <v>11</v>
      </c>
      <c r="E1705" s="45">
        <v>274</v>
      </c>
      <c r="F1705" s="45">
        <v>276</v>
      </c>
      <c r="G1705" s="45">
        <v>278</v>
      </c>
      <c r="H1705" s="45">
        <v>281</v>
      </c>
      <c r="I1705" s="45">
        <v>0</v>
      </c>
      <c r="J1705" s="45">
        <v>0</v>
      </c>
      <c r="K1705" s="45">
        <v>0</v>
      </c>
      <c r="L1705" s="46">
        <v>0</v>
      </c>
      <c r="M1705" s="6" t="s">
        <v>293</v>
      </c>
    </row>
    <row r="1706" spans="1:13" s="47" customFormat="1" ht="12.75">
      <c r="A1706" s="43">
        <v>43552</v>
      </c>
      <c r="B1706" s="45" t="s">
        <v>176</v>
      </c>
      <c r="C1706" s="45">
        <v>2750</v>
      </c>
      <c r="D1706" s="45" t="s">
        <v>11</v>
      </c>
      <c r="E1706" s="45">
        <v>310</v>
      </c>
      <c r="F1706" s="45">
        <v>311</v>
      </c>
      <c r="G1706" s="45">
        <v>312</v>
      </c>
      <c r="H1706" s="45">
        <v>313</v>
      </c>
      <c r="I1706" s="45">
        <v>0</v>
      </c>
      <c r="J1706" s="45">
        <v>0</v>
      </c>
      <c r="K1706" s="45">
        <v>0</v>
      </c>
      <c r="L1706" s="46">
        <v>-4125</v>
      </c>
      <c r="M1706" s="6" t="s">
        <v>291</v>
      </c>
    </row>
    <row r="1707" spans="1:13" s="47" customFormat="1" ht="12.75">
      <c r="A1707" s="43">
        <v>43551</v>
      </c>
      <c r="B1707" s="45" t="s">
        <v>311</v>
      </c>
      <c r="C1707" s="45">
        <v>1100</v>
      </c>
      <c r="D1707" s="45" t="s">
        <v>11</v>
      </c>
      <c r="E1707" s="45">
        <v>544</v>
      </c>
      <c r="F1707" s="45">
        <v>547</v>
      </c>
      <c r="G1707" s="45">
        <v>550</v>
      </c>
      <c r="H1707" s="45">
        <v>553</v>
      </c>
      <c r="I1707" s="45">
        <v>0</v>
      </c>
      <c r="J1707" s="45">
        <v>0</v>
      </c>
      <c r="K1707" s="45">
        <v>0</v>
      </c>
      <c r="L1707" s="46">
        <v>0</v>
      </c>
      <c r="M1707" s="6" t="s">
        <v>294</v>
      </c>
    </row>
    <row r="1708" spans="1:13" s="47" customFormat="1" ht="12.75">
      <c r="A1708" s="43">
        <v>43551</v>
      </c>
      <c r="B1708" s="45" t="s">
        <v>245</v>
      </c>
      <c r="C1708" s="45">
        <v>500</v>
      </c>
      <c r="D1708" s="45" t="s">
        <v>11</v>
      </c>
      <c r="E1708" s="45">
        <v>1130</v>
      </c>
      <c r="F1708" s="45">
        <v>1133</v>
      </c>
      <c r="G1708" s="45">
        <v>1136</v>
      </c>
      <c r="H1708" s="45">
        <v>1139</v>
      </c>
      <c r="I1708" s="45">
        <v>1500</v>
      </c>
      <c r="J1708" s="45">
        <v>1500</v>
      </c>
      <c r="K1708" s="45">
        <v>0</v>
      </c>
      <c r="L1708" s="46">
        <v>3000</v>
      </c>
      <c r="M1708" s="6" t="s">
        <v>292</v>
      </c>
    </row>
    <row r="1709" spans="1:13" s="47" customFormat="1" ht="12.75">
      <c r="A1709" s="43">
        <v>43550</v>
      </c>
      <c r="B1709" s="45" t="s">
        <v>188</v>
      </c>
      <c r="C1709" s="45">
        <v>7500</v>
      </c>
      <c r="D1709" s="45" t="s">
        <v>11</v>
      </c>
      <c r="E1709" s="45">
        <v>72.5</v>
      </c>
      <c r="F1709" s="45">
        <v>73</v>
      </c>
      <c r="G1709" s="45">
        <v>73.5</v>
      </c>
      <c r="H1709" s="45">
        <v>74</v>
      </c>
      <c r="I1709" s="45">
        <v>0</v>
      </c>
      <c r="J1709" s="45">
        <v>0</v>
      </c>
      <c r="K1709" s="45">
        <v>0</v>
      </c>
      <c r="L1709" s="46">
        <v>-6750</v>
      </c>
      <c r="M1709" s="6" t="s">
        <v>291</v>
      </c>
    </row>
    <row r="1710" spans="1:13" s="47" customFormat="1" ht="12.75">
      <c r="A1710" s="43">
        <v>43550</v>
      </c>
      <c r="B1710" s="45" t="s">
        <v>176</v>
      </c>
      <c r="C1710" s="45">
        <v>2750</v>
      </c>
      <c r="D1710" s="45" t="s">
        <v>11</v>
      </c>
      <c r="E1710" s="45">
        <v>309</v>
      </c>
      <c r="F1710" s="45">
        <v>310</v>
      </c>
      <c r="G1710" s="45">
        <v>311</v>
      </c>
      <c r="H1710" s="45">
        <v>312</v>
      </c>
      <c r="I1710" s="45">
        <v>2750</v>
      </c>
      <c r="J1710" s="45">
        <v>2750</v>
      </c>
      <c r="K1710" s="45">
        <v>2750</v>
      </c>
      <c r="L1710" s="46">
        <v>8250</v>
      </c>
      <c r="M1710" s="6" t="s">
        <v>290</v>
      </c>
    </row>
    <row r="1711" spans="1:13" s="47" customFormat="1" ht="12.75">
      <c r="A1711" s="43">
        <v>43550</v>
      </c>
      <c r="B1711" s="45" t="s">
        <v>212</v>
      </c>
      <c r="C1711" s="45">
        <v>3500</v>
      </c>
      <c r="D1711" s="45" t="s">
        <v>80</v>
      </c>
      <c r="E1711" s="45">
        <v>205</v>
      </c>
      <c r="F1711" s="45">
        <v>204</v>
      </c>
      <c r="G1711" s="45">
        <v>203</v>
      </c>
      <c r="H1711" s="45">
        <v>202</v>
      </c>
      <c r="I1711" s="45">
        <v>0</v>
      </c>
      <c r="J1711" s="45">
        <v>0</v>
      </c>
      <c r="K1711" s="45">
        <v>0</v>
      </c>
      <c r="L1711" s="46">
        <v>-5250</v>
      </c>
      <c r="M1711" s="6" t="s">
        <v>291</v>
      </c>
    </row>
    <row r="1712" spans="1:13" s="47" customFormat="1" ht="12.75">
      <c r="A1712" s="43">
        <v>43549</v>
      </c>
      <c r="B1712" s="45" t="s">
        <v>14</v>
      </c>
      <c r="C1712" s="45">
        <v>2100</v>
      </c>
      <c r="D1712" s="45" t="s">
        <v>11</v>
      </c>
      <c r="E1712" s="45">
        <v>272</v>
      </c>
      <c r="F1712" s="45">
        <v>273.5</v>
      </c>
      <c r="G1712" s="45">
        <v>275</v>
      </c>
      <c r="H1712" s="45">
        <v>277</v>
      </c>
      <c r="I1712" s="45">
        <v>3150</v>
      </c>
      <c r="J1712" s="45">
        <v>0</v>
      </c>
      <c r="K1712" s="45">
        <v>0</v>
      </c>
      <c r="L1712" s="46">
        <v>3150</v>
      </c>
      <c r="M1712" s="6" t="s">
        <v>313</v>
      </c>
    </row>
    <row r="1713" spans="1:13" s="47" customFormat="1" ht="12.75">
      <c r="A1713" s="43">
        <v>43549</v>
      </c>
      <c r="B1713" s="45" t="s">
        <v>314</v>
      </c>
      <c r="C1713" s="45">
        <v>1300</v>
      </c>
      <c r="D1713" s="45" t="s">
        <v>11</v>
      </c>
      <c r="E1713" s="45">
        <v>440</v>
      </c>
      <c r="F1713" s="45">
        <v>442.5</v>
      </c>
      <c r="G1713" s="45">
        <v>445</v>
      </c>
      <c r="H1713" s="45">
        <v>448</v>
      </c>
      <c r="I1713" s="45">
        <v>0</v>
      </c>
      <c r="J1713" s="45">
        <v>0</v>
      </c>
      <c r="K1713" s="45">
        <v>0</v>
      </c>
      <c r="L1713" s="46">
        <v>0</v>
      </c>
      <c r="M1713" s="6" t="s">
        <v>294</v>
      </c>
    </row>
    <row r="1714" spans="1:13" s="47" customFormat="1" ht="12.75">
      <c r="A1714" s="43">
        <v>43549</v>
      </c>
      <c r="B1714" s="45" t="s">
        <v>306</v>
      </c>
      <c r="C1714" s="45">
        <v>6000</v>
      </c>
      <c r="D1714" s="45" t="s">
        <v>11</v>
      </c>
      <c r="E1714" s="45">
        <v>146</v>
      </c>
      <c r="F1714" s="45">
        <v>146.5</v>
      </c>
      <c r="G1714" s="45">
        <v>150</v>
      </c>
      <c r="H1714" s="45">
        <v>151</v>
      </c>
      <c r="I1714" s="45">
        <v>3000</v>
      </c>
      <c r="J1714" s="45">
        <v>0</v>
      </c>
      <c r="K1714" s="45">
        <v>0</v>
      </c>
      <c r="L1714" s="46">
        <v>3000</v>
      </c>
      <c r="M1714" s="6" t="s">
        <v>313</v>
      </c>
    </row>
    <row r="1715" spans="1:13" s="47" customFormat="1" ht="12.75">
      <c r="A1715" s="43">
        <v>43546</v>
      </c>
      <c r="B1715" s="45" t="s">
        <v>219</v>
      </c>
      <c r="C1715" s="45">
        <v>4000</v>
      </c>
      <c r="D1715" s="45" t="s">
        <v>11</v>
      </c>
      <c r="E1715" s="45">
        <v>199</v>
      </c>
      <c r="F1715" s="45">
        <v>200</v>
      </c>
      <c r="G1715" s="45">
        <v>201</v>
      </c>
      <c r="H1715" s="45">
        <v>202</v>
      </c>
      <c r="I1715" s="45">
        <v>0</v>
      </c>
      <c r="J1715" s="45">
        <v>0</v>
      </c>
      <c r="K1715" s="45">
        <v>0</v>
      </c>
      <c r="L1715" s="46">
        <v>0</v>
      </c>
      <c r="M1715" s="6" t="s">
        <v>324</v>
      </c>
    </row>
    <row r="1716" spans="1:13" s="47" customFormat="1" ht="12.75">
      <c r="A1716" s="43">
        <v>43546</v>
      </c>
      <c r="B1716" s="45" t="s">
        <v>176</v>
      </c>
      <c r="C1716" s="45">
        <v>2750</v>
      </c>
      <c r="D1716" s="45" t="s">
        <v>11</v>
      </c>
      <c r="E1716" s="45">
        <v>309</v>
      </c>
      <c r="F1716" s="45">
        <v>310.5</v>
      </c>
      <c r="G1716" s="45">
        <v>312</v>
      </c>
      <c r="H1716" s="45">
        <v>314</v>
      </c>
      <c r="I1716" s="45">
        <v>4125</v>
      </c>
      <c r="J1716" s="45">
        <v>4125</v>
      </c>
      <c r="K1716" s="45">
        <v>5500</v>
      </c>
      <c r="L1716" s="46">
        <v>13750</v>
      </c>
      <c r="M1716" s="6" t="s">
        <v>290</v>
      </c>
    </row>
    <row r="1717" spans="1:13" s="47" customFormat="1" ht="12.75">
      <c r="A1717" s="43">
        <v>43544</v>
      </c>
      <c r="B1717" s="45" t="s">
        <v>316</v>
      </c>
      <c r="C1717" s="45">
        <v>1200</v>
      </c>
      <c r="D1717" s="45" t="s">
        <v>11</v>
      </c>
      <c r="E1717" s="45">
        <v>940</v>
      </c>
      <c r="F1717" s="45">
        <v>943</v>
      </c>
      <c r="G1717" s="45">
        <v>946</v>
      </c>
      <c r="H1717" s="45">
        <v>949</v>
      </c>
      <c r="I1717" s="45">
        <v>1200</v>
      </c>
      <c r="J1717" s="45">
        <v>0</v>
      </c>
      <c r="K1717" s="45">
        <v>0</v>
      </c>
      <c r="L1717" s="46">
        <v>1200</v>
      </c>
      <c r="M1717" s="6" t="s">
        <v>313</v>
      </c>
    </row>
    <row r="1718" spans="1:13" s="47" customFormat="1" ht="12.75">
      <c r="A1718" s="43">
        <v>43544</v>
      </c>
      <c r="B1718" s="45" t="s">
        <v>176</v>
      </c>
      <c r="C1718" s="45">
        <v>2750</v>
      </c>
      <c r="D1718" s="45" t="s">
        <v>11</v>
      </c>
      <c r="E1718" s="45">
        <v>304</v>
      </c>
      <c r="F1718" s="45">
        <v>305.2</v>
      </c>
      <c r="G1718" s="45">
        <v>306.39999999999998</v>
      </c>
      <c r="H1718" s="45">
        <v>307.60000000000002</v>
      </c>
      <c r="I1718" s="45">
        <v>3300</v>
      </c>
      <c r="J1718" s="45">
        <v>3300</v>
      </c>
      <c r="K1718" s="45">
        <v>0</v>
      </c>
      <c r="L1718" s="46">
        <v>6600</v>
      </c>
      <c r="M1718" s="6" t="s">
        <v>292</v>
      </c>
    </row>
    <row r="1719" spans="1:13" s="47" customFormat="1" ht="12.75">
      <c r="A1719" s="43">
        <v>43544</v>
      </c>
      <c r="B1719" s="45" t="s">
        <v>322</v>
      </c>
      <c r="C1719" s="45">
        <v>1100</v>
      </c>
      <c r="D1719" s="45" t="s">
        <v>11</v>
      </c>
      <c r="E1719" s="45">
        <v>823</v>
      </c>
      <c r="F1719" s="45">
        <v>826</v>
      </c>
      <c r="G1719" s="45">
        <v>829</v>
      </c>
      <c r="H1719" s="45">
        <v>832</v>
      </c>
      <c r="I1719" s="45">
        <v>0</v>
      </c>
      <c r="J1719" s="45">
        <v>0</v>
      </c>
      <c r="K1719" s="45">
        <v>0</v>
      </c>
      <c r="L1719" s="46">
        <v>5500</v>
      </c>
      <c r="M1719" s="6" t="s">
        <v>291</v>
      </c>
    </row>
    <row r="1720" spans="1:13" s="47" customFormat="1" ht="12.75">
      <c r="A1720" s="43">
        <v>43543</v>
      </c>
      <c r="B1720" s="45" t="s">
        <v>295</v>
      </c>
      <c r="C1720" s="45">
        <v>1300</v>
      </c>
      <c r="D1720" s="45" t="s">
        <v>80</v>
      </c>
      <c r="E1720" s="45">
        <v>140</v>
      </c>
      <c r="F1720" s="45">
        <v>137.5</v>
      </c>
      <c r="G1720" s="45">
        <v>135</v>
      </c>
      <c r="H1720" s="45">
        <v>132</v>
      </c>
      <c r="I1720" s="45">
        <v>3250</v>
      </c>
      <c r="J1720" s="45">
        <v>0</v>
      </c>
      <c r="K1720" s="45">
        <v>0</v>
      </c>
      <c r="L1720" s="46">
        <v>3250</v>
      </c>
      <c r="M1720" s="6" t="s">
        <v>313</v>
      </c>
    </row>
    <row r="1721" spans="1:13" s="47" customFormat="1" ht="12.75">
      <c r="A1721" s="43">
        <v>43543</v>
      </c>
      <c r="B1721" s="45" t="s">
        <v>55</v>
      </c>
      <c r="C1721" s="45">
        <v>3000</v>
      </c>
      <c r="D1721" s="45" t="s">
        <v>11</v>
      </c>
      <c r="E1721" s="45">
        <v>303</v>
      </c>
      <c r="F1721" s="45">
        <v>304</v>
      </c>
      <c r="G1721" s="45">
        <v>305</v>
      </c>
      <c r="H1721" s="45">
        <v>306</v>
      </c>
      <c r="I1721" s="45">
        <v>0</v>
      </c>
      <c r="J1721" s="45">
        <v>0</v>
      </c>
      <c r="K1721" s="45">
        <v>0</v>
      </c>
      <c r="L1721" s="46">
        <v>-4500</v>
      </c>
      <c r="M1721" s="6" t="s">
        <v>291</v>
      </c>
    </row>
    <row r="1722" spans="1:13" s="47" customFormat="1" ht="12.75">
      <c r="A1722" s="43">
        <v>43543</v>
      </c>
      <c r="B1722" s="45" t="s">
        <v>47</v>
      </c>
      <c r="C1722" s="45">
        <v>1700</v>
      </c>
      <c r="D1722" s="45" t="s">
        <v>11</v>
      </c>
      <c r="E1722" s="45">
        <v>336</v>
      </c>
      <c r="F1722" s="45">
        <v>338</v>
      </c>
      <c r="G1722" s="45">
        <v>340</v>
      </c>
      <c r="H1722" s="45">
        <v>342</v>
      </c>
      <c r="I1722" s="45">
        <v>3400</v>
      </c>
      <c r="J1722" s="45">
        <v>3400</v>
      </c>
      <c r="K1722" s="45">
        <v>0</v>
      </c>
      <c r="L1722" s="46">
        <v>6800</v>
      </c>
      <c r="M1722" s="6" t="s">
        <v>292</v>
      </c>
    </row>
    <row r="1723" spans="1:13" s="47" customFormat="1" ht="12.75">
      <c r="A1723" s="43">
        <v>43542</v>
      </c>
      <c r="B1723" s="45" t="s">
        <v>277</v>
      </c>
      <c r="C1723" s="45">
        <v>1400</v>
      </c>
      <c r="D1723" s="45" t="s">
        <v>11</v>
      </c>
      <c r="E1723" s="45">
        <v>619</v>
      </c>
      <c r="F1723" s="45">
        <v>621.5</v>
      </c>
      <c r="G1723" s="45">
        <v>624</v>
      </c>
      <c r="H1723" s="45">
        <v>627</v>
      </c>
      <c r="I1723" s="45">
        <v>3500</v>
      </c>
      <c r="J1723" s="45">
        <v>3500</v>
      </c>
      <c r="K1723" s="45">
        <v>4200</v>
      </c>
      <c r="L1723" s="46">
        <v>11200</v>
      </c>
      <c r="M1723" s="6" t="s">
        <v>290</v>
      </c>
    </row>
    <row r="1724" spans="1:13" s="47" customFormat="1" ht="12.75">
      <c r="A1724" s="43">
        <v>43542</v>
      </c>
      <c r="B1724" s="45" t="s">
        <v>307</v>
      </c>
      <c r="C1724" s="45">
        <v>1200</v>
      </c>
      <c r="D1724" s="45" t="s">
        <v>11</v>
      </c>
      <c r="E1724" s="45">
        <v>755</v>
      </c>
      <c r="F1724" s="45">
        <v>758</v>
      </c>
      <c r="G1724" s="45">
        <v>761</v>
      </c>
      <c r="H1724" s="45">
        <v>764</v>
      </c>
      <c r="I1724" s="45">
        <v>3600</v>
      </c>
      <c r="J1724" s="45">
        <v>0</v>
      </c>
      <c r="K1724" s="45">
        <v>0</v>
      </c>
      <c r="L1724" s="46">
        <v>3600</v>
      </c>
      <c r="M1724" s="6" t="s">
        <v>313</v>
      </c>
    </row>
    <row r="1725" spans="1:13" s="47" customFormat="1" ht="12.75">
      <c r="A1725" s="43">
        <v>43542</v>
      </c>
      <c r="B1725" s="45" t="s">
        <v>261</v>
      </c>
      <c r="C1725" s="45">
        <v>3500</v>
      </c>
      <c r="D1725" s="45" t="s">
        <v>11</v>
      </c>
      <c r="E1725" s="45">
        <v>159.5</v>
      </c>
      <c r="F1725" s="45">
        <v>160.5</v>
      </c>
      <c r="G1725" s="45">
        <v>161.5</v>
      </c>
      <c r="H1725" s="45">
        <v>162.5</v>
      </c>
      <c r="I1725" s="45">
        <v>3500</v>
      </c>
      <c r="J1725" s="45">
        <v>0</v>
      </c>
      <c r="K1725" s="45">
        <v>0</v>
      </c>
      <c r="L1725" s="46">
        <v>3500</v>
      </c>
      <c r="M1725" s="6" t="s">
        <v>313</v>
      </c>
    </row>
    <row r="1726" spans="1:13" s="47" customFormat="1" ht="12.75">
      <c r="A1726" s="43">
        <v>43542</v>
      </c>
      <c r="B1726" s="45" t="s">
        <v>55</v>
      </c>
      <c r="C1726" s="45">
        <v>3000</v>
      </c>
      <c r="D1726" s="45" t="s">
        <v>11</v>
      </c>
      <c r="E1726" s="45">
        <v>301.5</v>
      </c>
      <c r="F1726" s="45">
        <v>302.5</v>
      </c>
      <c r="G1726" s="45">
        <v>303.5</v>
      </c>
      <c r="H1726" s="45">
        <v>304.5</v>
      </c>
      <c r="I1726" s="45">
        <v>0</v>
      </c>
      <c r="J1726" s="45">
        <v>0</v>
      </c>
      <c r="K1726" s="45">
        <v>0</v>
      </c>
      <c r="L1726" s="46">
        <v>0</v>
      </c>
      <c r="M1726" s="6" t="s">
        <v>294</v>
      </c>
    </row>
    <row r="1727" spans="1:13" s="47" customFormat="1" ht="12.75">
      <c r="A1727" s="43">
        <v>43539</v>
      </c>
      <c r="B1727" s="45" t="s">
        <v>311</v>
      </c>
      <c r="C1727" s="45">
        <v>1100</v>
      </c>
      <c r="D1727" s="45" t="s">
        <v>11</v>
      </c>
      <c r="E1727" s="45">
        <v>517</v>
      </c>
      <c r="F1727" s="45">
        <v>520</v>
      </c>
      <c r="G1727" s="45">
        <v>523</v>
      </c>
      <c r="H1727" s="45">
        <v>526</v>
      </c>
      <c r="I1727" s="45">
        <v>0</v>
      </c>
      <c r="J1727" s="45">
        <v>0</v>
      </c>
      <c r="K1727" s="45">
        <v>0</v>
      </c>
      <c r="L1727" s="46">
        <v>0</v>
      </c>
      <c r="M1727" s="6" t="s">
        <v>294</v>
      </c>
    </row>
    <row r="1728" spans="1:13" s="47" customFormat="1" ht="12.75">
      <c r="A1728" s="43">
        <v>43539</v>
      </c>
      <c r="B1728" s="45" t="s">
        <v>316</v>
      </c>
      <c r="C1728" s="45">
        <v>1200</v>
      </c>
      <c r="D1728" s="45" t="s">
        <v>11</v>
      </c>
      <c r="E1728" s="45">
        <v>913</v>
      </c>
      <c r="F1728" s="45">
        <v>916</v>
      </c>
      <c r="G1728" s="45">
        <v>919</v>
      </c>
      <c r="H1728" s="45">
        <v>922</v>
      </c>
      <c r="I1728" s="45">
        <v>3600</v>
      </c>
      <c r="J1728" s="45">
        <v>3600</v>
      </c>
      <c r="K1728" s="45">
        <v>3600</v>
      </c>
      <c r="L1728" s="46">
        <v>10800</v>
      </c>
      <c r="M1728" s="6" t="s">
        <v>290</v>
      </c>
    </row>
    <row r="1729" spans="1:13" s="47" customFormat="1" ht="12.75">
      <c r="A1729" s="43">
        <v>43539</v>
      </c>
      <c r="B1729" s="45" t="s">
        <v>240</v>
      </c>
      <c r="C1729" s="45">
        <v>2667</v>
      </c>
      <c r="D1729" s="45" t="s">
        <v>11</v>
      </c>
      <c r="E1729" s="45">
        <v>360</v>
      </c>
      <c r="F1729" s="45">
        <v>361</v>
      </c>
      <c r="G1729" s="45">
        <v>362</v>
      </c>
      <c r="H1729" s="45">
        <v>363</v>
      </c>
      <c r="I1729" s="45">
        <v>0</v>
      </c>
      <c r="J1729" s="45">
        <v>0</v>
      </c>
      <c r="K1729" s="45">
        <v>0</v>
      </c>
      <c r="L1729" s="46">
        <v>-4000.5</v>
      </c>
      <c r="M1729" s="6" t="s">
        <v>291</v>
      </c>
    </row>
    <row r="1730" spans="1:13" s="47" customFormat="1" ht="12.75">
      <c r="A1730" s="43">
        <v>43538</v>
      </c>
      <c r="B1730" s="45" t="s">
        <v>245</v>
      </c>
      <c r="C1730" s="45">
        <v>500</v>
      </c>
      <c r="D1730" s="45" t="s">
        <v>11</v>
      </c>
      <c r="E1730" s="45">
        <v>1042</v>
      </c>
      <c r="F1730" s="45">
        <v>1048</v>
      </c>
      <c r="G1730" s="45">
        <v>1054</v>
      </c>
      <c r="H1730" s="45">
        <v>1060</v>
      </c>
      <c r="I1730" s="45">
        <v>3000</v>
      </c>
      <c r="J1730" s="45">
        <v>3000</v>
      </c>
      <c r="K1730" s="45">
        <v>3000</v>
      </c>
      <c r="L1730" s="46">
        <v>9000</v>
      </c>
      <c r="M1730" s="6" t="s">
        <v>290</v>
      </c>
    </row>
    <row r="1731" spans="1:13" s="47" customFormat="1" ht="12.75">
      <c r="A1731" s="43">
        <v>43538</v>
      </c>
      <c r="B1731" s="45" t="s">
        <v>205</v>
      </c>
      <c r="C1731" s="45">
        <v>1500</v>
      </c>
      <c r="D1731" s="45" t="s">
        <v>11</v>
      </c>
      <c r="E1731" s="45">
        <v>605</v>
      </c>
      <c r="F1731" s="45">
        <v>607</v>
      </c>
      <c r="G1731" s="45">
        <v>609</v>
      </c>
      <c r="H1731" s="45">
        <v>611</v>
      </c>
      <c r="I1731" s="45">
        <v>3000</v>
      </c>
      <c r="J1731" s="45">
        <v>3000</v>
      </c>
      <c r="K1731" s="45">
        <v>0</v>
      </c>
      <c r="L1731" s="46">
        <v>6000</v>
      </c>
      <c r="M1731" s="6" t="s">
        <v>292</v>
      </c>
    </row>
    <row r="1732" spans="1:13" s="47" customFormat="1" ht="12.75">
      <c r="A1732" s="43">
        <v>43538</v>
      </c>
      <c r="B1732" s="45" t="s">
        <v>311</v>
      </c>
      <c r="C1732" s="45">
        <v>1100</v>
      </c>
      <c r="D1732" s="45" t="s">
        <v>11</v>
      </c>
      <c r="E1732" s="45">
        <v>515</v>
      </c>
      <c r="F1732" s="45">
        <v>518</v>
      </c>
      <c r="G1732" s="45">
        <v>521</v>
      </c>
      <c r="H1732" s="45">
        <v>524</v>
      </c>
      <c r="I1732" s="45">
        <v>3300</v>
      </c>
      <c r="J1732" s="45">
        <v>0</v>
      </c>
      <c r="K1732" s="45">
        <v>0</v>
      </c>
      <c r="L1732" s="46">
        <v>3300</v>
      </c>
      <c r="M1732" s="6" t="s">
        <v>313</v>
      </c>
    </row>
    <row r="1733" spans="1:13" s="47" customFormat="1" ht="12.75">
      <c r="A1733" s="43">
        <v>43537</v>
      </c>
      <c r="B1733" s="45" t="s">
        <v>174</v>
      </c>
      <c r="C1733" s="45">
        <v>7000</v>
      </c>
      <c r="D1733" s="45" t="s">
        <v>80</v>
      </c>
      <c r="E1733" s="45">
        <v>84.5</v>
      </c>
      <c r="F1733" s="45">
        <v>84</v>
      </c>
      <c r="G1733" s="45">
        <v>83.5</v>
      </c>
      <c r="H1733" s="45">
        <v>83</v>
      </c>
      <c r="I1733" s="45">
        <v>3500</v>
      </c>
      <c r="J1733" s="45">
        <v>0</v>
      </c>
      <c r="K1733" s="45">
        <v>0</v>
      </c>
      <c r="L1733" s="46">
        <v>3500</v>
      </c>
      <c r="M1733" s="6" t="s">
        <v>313</v>
      </c>
    </row>
    <row r="1734" spans="1:13" s="47" customFormat="1" ht="12.75">
      <c r="A1734" s="43">
        <v>43537</v>
      </c>
      <c r="B1734" s="45" t="s">
        <v>188</v>
      </c>
      <c r="C1734" s="45">
        <v>7500</v>
      </c>
      <c r="D1734" s="45" t="s">
        <v>80</v>
      </c>
      <c r="E1734" s="45">
        <v>68.5</v>
      </c>
      <c r="F1734" s="45">
        <v>68</v>
      </c>
      <c r="G1734" s="45">
        <v>67.5</v>
      </c>
      <c r="H1734" s="45">
        <v>67</v>
      </c>
      <c r="I1734" s="45">
        <v>0</v>
      </c>
      <c r="J1734" s="45">
        <v>0</v>
      </c>
      <c r="K1734" s="45">
        <v>0</v>
      </c>
      <c r="L1734" s="46">
        <v>0</v>
      </c>
      <c r="M1734" s="6" t="s">
        <v>293</v>
      </c>
    </row>
    <row r="1735" spans="1:13" s="47" customFormat="1" ht="12.75">
      <c r="A1735" s="43">
        <v>43537</v>
      </c>
      <c r="B1735" s="45" t="s">
        <v>270</v>
      </c>
      <c r="C1735" s="45">
        <v>2600</v>
      </c>
      <c r="D1735" s="45" t="s">
        <v>80</v>
      </c>
      <c r="E1735" s="45">
        <v>191</v>
      </c>
      <c r="F1735" s="45">
        <v>190</v>
      </c>
      <c r="G1735" s="45">
        <v>189</v>
      </c>
      <c r="H1735" s="45">
        <v>188</v>
      </c>
      <c r="I1735" s="45">
        <v>2600</v>
      </c>
      <c r="J1735" s="45">
        <v>0</v>
      </c>
      <c r="K1735" s="45">
        <v>0</v>
      </c>
      <c r="L1735" s="46">
        <v>2600</v>
      </c>
      <c r="M1735" s="6" t="s">
        <v>313</v>
      </c>
    </row>
    <row r="1736" spans="1:13" s="47" customFormat="1" ht="12.75">
      <c r="A1736" s="43">
        <v>43537</v>
      </c>
      <c r="B1736" s="45" t="s">
        <v>282</v>
      </c>
      <c r="C1736" s="45">
        <v>3200</v>
      </c>
      <c r="D1736" s="45" t="s">
        <v>11</v>
      </c>
      <c r="E1736" s="45">
        <v>265</v>
      </c>
      <c r="F1736" s="45">
        <v>266</v>
      </c>
      <c r="G1736" s="45">
        <v>267</v>
      </c>
      <c r="H1736" s="45">
        <v>268</v>
      </c>
      <c r="I1736" s="45">
        <v>0</v>
      </c>
      <c r="J1736" s="45">
        <v>0</v>
      </c>
      <c r="K1736" s="45">
        <v>0</v>
      </c>
      <c r="L1736" s="46">
        <v>0</v>
      </c>
      <c r="M1736" s="6" t="s">
        <v>294</v>
      </c>
    </row>
    <row r="1737" spans="1:13" s="47" customFormat="1" ht="12.75">
      <c r="A1737" s="43">
        <v>43536</v>
      </c>
      <c r="B1737" s="45" t="s">
        <v>178</v>
      </c>
      <c r="C1737" s="45">
        <v>1100</v>
      </c>
      <c r="D1737" s="45" t="s">
        <v>11</v>
      </c>
      <c r="E1737" s="45">
        <v>470</v>
      </c>
      <c r="F1737" s="45">
        <v>473</v>
      </c>
      <c r="G1737" s="45">
        <v>476</v>
      </c>
      <c r="H1737" s="45">
        <v>479</v>
      </c>
      <c r="I1737" s="45">
        <v>3300</v>
      </c>
      <c r="J1737" s="45">
        <v>0</v>
      </c>
      <c r="K1737" s="45">
        <v>0</v>
      </c>
      <c r="L1737" s="46">
        <v>3300</v>
      </c>
      <c r="M1737" s="6" t="s">
        <v>313</v>
      </c>
    </row>
    <row r="1738" spans="1:13" s="47" customFormat="1" ht="12.75">
      <c r="A1738" s="43">
        <v>43536</v>
      </c>
      <c r="B1738" s="6" t="s">
        <v>219</v>
      </c>
      <c r="C1738" s="6">
        <v>4000</v>
      </c>
      <c r="D1738" s="6" t="s">
        <v>11</v>
      </c>
      <c r="E1738" s="6">
        <v>195</v>
      </c>
      <c r="F1738" s="6">
        <v>196</v>
      </c>
      <c r="G1738" s="6">
        <v>197</v>
      </c>
      <c r="H1738" s="6">
        <v>198</v>
      </c>
      <c r="I1738" s="6">
        <v>4000</v>
      </c>
      <c r="J1738" s="6">
        <v>0</v>
      </c>
      <c r="K1738" s="6">
        <v>0</v>
      </c>
      <c r="L1738" s="46">
        <v>4000</v>
      </c>
      <c r="M1738" s="6" t="s">
        <v>313</v>
      </c>
    </row>
    <row r="1739" spans="1:13" s="47" customFormat="1" ht="12.75">
      <c r="A1739" s="43">
        <v>43536</v>
      </c>
      <c r="B1739" s="6" t="s">
        <v>201</v>
      </c>
      <c r="C1739" s="6">
        <v>800</v>
      </c>
      <c r="D1739" s="6" t="s">
        <v>11</v>
      </c>
      <c r="E1739" s="6">
        <v>925</v>
      </c>
      <c r="F1739" s="6">
        <v>929</v>
      </c>
      <c r="G1739" s="6">
        <v>933</v>
      </c>
      <c r="H1739" s="6">
        <v>937</v>
      </c>
      <c r="I1739" s="6">
        <v>3200</v>
      </c>
      <c r="J1739" s="6">
        <v>3200</v>
      </c>
      <c r="K1739" s="6">
        <v>0</v>
      </c>
      <c r="L1739" s="46">
        <v>6400</v>
      </c>
      <c r="M1739" s="6" t="s">
        <v>292</v>
      </c>
    </row>
    <row r="1740" spans="1:13" s="47" customFormat="1" ht="12.75">
      <c r="A1740" s="43">
        <v>43536</v>
      </c>
      <c r="B1740" s="6" t="s">
        <v>253</v>
      </c>
      <c r="C1740" s="6">
        <v>2500</v>
      </c>
      <c r="D1740" s="6" t="s">
        <v>11</v>
      </c>
      <c r="E1740" s="6">
        <v>360</v>
      </c>
      <c r="F1740" s="6">
        <v>361.5</v>
      </c>
      <c r="G1740" s="6">
        <v>363</v>
      </c>
      <c r="H1740" s="6">
        <v>365</v>
      </c>
      <c r="I1740" s="6">
        <v>3750</v>
      </c>
      <c r="J1740" s="6">
        <v>3750</v>
      </c>
      <c r="K1740" s="6">
        <v>5000</v>
      </c>
      <c r="L1740" s="46">
        <v>12500</v>
      </c>
      <c r="M1740" s="6" t="s">
        <v>290</v>
      </c>
    </row>
    <row r="1741" spans="1:13" s="47" customFormat="1" ht="12.75">
      <c r="A1741" s="43">
        <v>43535</v>
      </c>
      <c r="B1741" s="6" t="s">
        <v>19</v>
      </c>
      <c r="C1741" s="6">
        <v>1061</v>
      </c>
      <c r="D1741" s="6" t="s">
        <v>11</v>
      </c>
      <c r="E1741" s="6">
        <v>519</v>
      </c>
      <c r="F1741" s="6">
        <v>522</v>
      </c>
      <c r="G1741" s="6">
        <v>525</v>
      </c>
      <c r="H1741" s="6">
        <v>529</v>
      </c>
      <c r="I1741" s="6">
        <v>3183</v>
      </c>
      <c r="J1741" s="6">
        <v>0</v>
      </c>
      <c r="K1741" s="6">
        <v>0</v>
      </c>
      <c r="L1741" s="46">
        <v>3183</v>
      </c>
      <c r="M1741" s="6" t="s">
        <v>313</v>
      </c>
    </row>
    <row r="1742" spans="1:13" s="47" customFormat="1" ht="12.75">
      <c r="A1742" s="43">
        <v>43535</v>
      </c>
      <c r="B1742" s="6" t="s">
        <v>323</v>
      </c>
      <c r="C1742" s="6">
        <v>1200</v>
      </c>
      <c r="D1742" s="6" t="s">
        <v>11</v>
      </c>
      <c r="E1742" s="6">
        <v>524</v>
      </c>
      <c r="F1742" s="6">
        <v>527</v>
      </c>
      <c r="G1742" s="6">
        <v>530</v>
      </c>
      <c r="H1742" s="6">
        <v>533</v>
      </c>
      <c r="I1742" s="6">
        <v>3600</v>
      </c>
      <c r="J1742" s="6">
        <v>3600</v>
      </c>
      <c r="K1742" s="6">
        <v>3600</v>
      </c>
      <c r="L1742" s="46">
        <v>10800</v>
      </c>
      <c r="M1742" s="6" t="s">
        <v>290</v>
      </c>
    </row>
    <row r="1743" spans="1:13" s="47" customFormat="1" ht="12.75">
      <c r="A1743" s="43">
        <v>43535</v>
      </c>
      <c r="B1743" s="6" t="s">
        <v>322</v>
      </c>
      <c r="C1743" s="6">
        <v>1100</v>
      </c>
      <c r="D1743" s="6" t="s">
        <v>11</v>
      </c>
      <c r="E1743" s="6">
        <v>740</v>
      </c>
      <c r="F1743" s="6">
        <v>743</v>
      </c>
      <c r="G1743" s="6">
        <v>746</v>
      </c>
      <c r="H1743" s="6">
        <v>749</v>
      </c>
      <c r="I1743" s="6">
        <v>3300</v>
      </c>
      <c r="J1743" s="6">
        <v>3300</v>
      </c>
      <c r="K1743" s="6">
        <v>3300</v>
      </c>
      <c r="L1743" s="46">
        <v>9900</v>
      </c>
      <c r="M1743" s="6" t="s">
        <v>290</v>
      </c>
    </row>
    <row r="1744" spans="1:13" s="47" customFormat="1" ht="12.75">
      <c r="A1744" s="43">
        <v>43535</v>
      </c>
      <c r="B1744" s="6" t="s">
        <v>316</v>
      </c>
      <c r="C1744" s="6">
        <v>1200</v>
      </c>
      <c r="D1744" s="6" t="s">
        <v>11</v>
      </c>
      <c r="E1744" s="6">
        <v>897</v>
      </c>
      <c r="F1744" s="6">
        <v>900</v>
      </c>
      <c r="G1744" s="6">
        <v>903</v>
      </c>
      <c r="H1744" s="6">
        <v>906</v>
      </c>
      <c r="I1744" s="6">
        <v>3600</v>
      </c>
      <c r="J1744" s="6">
        <v>0</v>
      </c>
      <c r="K1744" s="6">
        <v>0</v>
      </c>
      <c r="L1744" s="46">
        <v>3600</v>
      </c>
      <c r="M1744" s="6" t="s">
        <v>313</v>
      </c>
    </row>
    <row r="1745" spans="1:13" s="47" customFormat="1" ht="12.75">
      <c r="A1745" s="43">
        <v>43532</v>
      </c>
      <c r="B1745" s="45" t="s">
        <v>277</v>
      </c>
      <c r="C1745" s="45">
        <v>1400</v>
      </c>
      <c r="D1745" s="45" t="s">
        <v>80</v>
      </c>
      <c r="E1745" s="45">
        <v>543</v>
      </c>
      <c r="F1745" s="45">
        <v>545</v>
      </c>
      <c r="G1745" s="45">
        <v>547</v>
      </c>
      <c r="H1745" s="45">
        <v>549</v>
      </c>
      <c r="I1745" s="45">
        <v>2800</v>
      </c>
      <c r="J1745" s="45">
        <v>2800</v>
      </c>
      <c r="K1745" s="45">
        <v>2800</v>
      </c>
      <c r="L1745" s="46">
        <v>8400</v>
      </c>
      <c r="M1745" s="6" t="s">
        <v>290</v>
      </c>
    </row>
    <row r="1746" spans="1:13" s="47" customFormat="1" ht="12.75">
      <c r="A1746" s="43">
        <v>43532</v>
      </c>
      <c r="B1746" s="45" t="s">
        <v>180</v>
      </c>
      <c r="C1746" s="45">
        <v>400</v>
      </c>
      <c r="D1746" s="45" t="s">
        <v>11</v>
      </c>
      <c r="E1746" s="45">
        <v>1540</v>
      </c>
      <c r="F1746" s="45">
        <v>1548</v>
      </c>
      <c r="G1746" s="45">
        <v>1556</v>
      </c>
      <c r="H1746" s="45">
        <v>1565</v>
      </c>
      <c r="I1746" s="45">
        <v>3200</v>
      </c>
      <c r="J1746" s="45">
        <v>0</v>
      </c>
      <c r="K1746" s="45">
        <v>0</v>
      </c>
      <c r="L1746" s="46">
        <v>3200</v>
      </c>
      <c r="M1746" s="6" t="s">
        <v>313</v>
      </c>
    </row>
    <row r="1747" spans="1:13" s="47" customFormat="1" ht="12.75">
      <c r="A1747" s="43">
        <v>43532</v>
      </c>
      <c r="B1747" s="45" t="s">
        <v>321</v>
      </c>
      <c r="C1747" s="45">
        <v>4000</v>
      </c>
      <c r="D1747" s="45" t="s">
        <v>11</v>
      </c>
      <c r="E1747" s="45">
        <v>149</v>
      </c>
      <c r="F1747" s="45">
        <v>150</v>
      </c>
      <c r="G1747" s="45">
        <v>151</v>
      </c>
      <c r="H1747" s="45">
        <v>152</v>
      </c>
      <c r="I1747" s="45">
        <v>4000</v>
      </c>
      <c r="J1747" s="45">
        <v>0</v>
      </c>
      <c r="K1747" s="45">
        <v>0</v>
      </c>
      <c r="L1747" s="46">
        <v>4000</v>
      </c>
      <c r="M1747" s="6" t="s">
        <v>313</v>
      </c>
    </row>
    <row r="1748" spans="1:13" s="47" customFormat="1" ht="12.75">
      <c r="A1748" s="43">
        <v>43531</v>
      </c>
      <c r="B1748" s="45" t="s">
        <v>24</v>
      </c>
      <c r="C1748" s="45">
        <v>1500</v>
      </c>
      <c r="D1748" s="45" t="s">
        <v>80</v>
      </c>
      <c r="E1748" s="45">
        <v>142</v>
      </c>
      <c r="F1748" s="45">
        <v>140</v>
      </c>
      <c r="G1748" s="45">
        <v>138</v>
      </c>
      <c r="H1748" s="45">
        <v>0</v>
      </c>
      <c r="I1748" s="45">
        <v>3000</v>
      </c>
      <c r="J1748" s="45">
        <v>0</v>
      </c>
      <c r="K1748" s="45">
        <v>0</v>
      </c>
      <c r="L1748" s="46">
        <v>3000</v>
      </c>
      <c r="M1748" s="6" t="s">
        <v>313</v>
      </c>
    </row>
    <row r="1749" spans="1:13" s="47" customFormat="1" ht="12.75">
      <c r="A1749" s="43">
        <v>43531</v>
      </c>
      <c r="B1749" s="45" t="s">
        <v>187</v>
      </c>
      <c r="C1749" s="45">
        <v>2500</v>
      </c>
      <c r="D1749" s="45" t="s">
        <v>11</v>
      </c>
      <c r="E1749" s="45">
        <v>225</v>
      </c>
      <c r="F1749" s="45">
        <v>226.5</v>
      </c>
      <c r="G1749" s="45">
        <v>228</v>
      </c>
      <c r="H1749" s="45">
        <v>230</v>
      </c>
      <c r="I1749" s="45">
        <v>0</v>
      </c>
      <c r="J1749" s="45">
        <v>0</v>
      </c>
      <c r="K1749" s="45">
        <v>0</v>
      </c>
      <c r="L1749" s="46">
        <v>-2500</v>
      </c>
      <c r="M1749" s="6" t="s">
        <v>291</v>
      </c>
    </row>
    <row r="1750" spans="1:13" s="47" customFormat="1" ht="12.75">
      <c r="A1750" s="43">
        <v>43531</v>
      </c>
      <c r="B1750" s="45" t="s">
        <v>198</v>
      </c>
      <c r="C1750" s="45">
        <v>3000</v>
      </c>
      <c r="D1750" s="45" t="s">
        <v>11</v>
      </c>
      <c r="E1750" s="45">
        <v>233</v>
      </c>
      <c r="F1750" s="45">
        <v>234</v>
      </c>
      <c r="G1750" s="45">
        <v>235</v>
      </c>
      <c r="H1750" s="45">
        <v>236</v>
      </c>
      <c r="I1750" s="45">
        <v>0</v>
      </c>
      <c r="J1750" s="45">
        <v>0</v>
      </c>
      <c r="K1750" s="45">
        <v>0</v>
      </c>
      <c r="L1750" s="46">
        <v>-4500</v>
      </c>
      <c r="M1750" s="6" t="s">
        <v>291</v>
      </c>
    </row>
    <row r="1751" spans="1:13" s="47" customFormat="1" ht="12.75">
      <c r="A1751" s="43">
        <v>43530</v>
      </c>
      <c r="B1751" s="45" t="s">
        <v>228</v>
      </c>
      <c r="C1751" s="45">
        <v>2200</v>
      </c>
      <c r="D1751" s="45" t="s">
        <v>11</v>
      </c>
      <c r="E1751" s="45">
        <v>238</v>
      </c>
      <c r="F1751" s="45">
        <v>239.5</v>
      </c>
      <c r="G1751" s="45">
        <v>241</v>
      </c>
      <c r="H1751" s="45">
        <v>243</v>
      </c>
      <c r="I1751" s="45">
        <v>3300</v>
      </c>
      <c r="J1751" s="45">
        <v>0</v>
      </c>
      <c r="K1751" s="45">
        <v>0</v>
      </c>
      <c r="L1751" s="46">
        <v>3300</v>
      </c>
      <c r="M1751" s="6" t="s">
        <v>313</v>
      </c>
    </row>
    <row r="1752" spans="1:13" s="47" customFormat="1" ht="12.75">
      <c r="A1752" s="43">
        <v>43530</v>
      </c>
      <c r="B1752" s="45" t="s">
        <v>203</v>
      </c>
      <c r="C1752" s="45">
        <v>302</v>
      </c>
      <c r="D1752" s="45" t="s">
        <v>11</v>
      </c>
      <c r="E1752" s="45">
        <v>2590</v>
      </c>
      <c r="F1752" s="45">
        <v>2600</v>
      </c>
      <c r="G1752" s="45">
        <v>2610</v>
      </c>
      <c r="H1752" s="45">
        <v>2620</v>
      </c>
      <c r="I1752" s="45">
        <v>3020</v>
      </c>
      <c r="J1752" s="45">
        <v>3020</v>
      </c>
      <c r="K1752" s="45">
        <v>0</v>
      </c>
      <c r="L1752" s="46">
        <v>6040</v>
      </c>
      <c r="M1752" s="6" t="s">
        <v>292</v>
      </c>
    </row>
    <row r="1753" spans="1:13" s="47" customFormat="1" ht="12.75">
      <c r="A1753" s="43">
        <v>43530</v>
      </c>
      <c r="B1753" s="45" t="s">
        <v>178</v>
      </c>
      <c r="C1753" s="45">
        <v>1100</v>
      </c>
      <c r="D1753" s="45" t="s">
        <v>80</v>
      </c>
      <c r="E1753" s="45">
        <v>450</v>
      </c>
      <c r="F1753" s="45">
        <v>447</v>
      </c>
      <c r="G1753" s="45">
        <v>444</v>
      </c>
      <c r="H1753" s="45">
        <v>441</v>
      </c>
      <c r="I1753" s="45">
        <v>0</v>
      </c>
      <c r="J1753" s="45">
        <v>0</v>
      </c>
      <c r="K1753" s="45">
        <v>0</v>
      </c>
      <c r="L1753" s="46">
        <v>-5500</v>
      </c>
      <c r="M1753" s="6" t="s">
        <v>291</v>
      </c>
    </row>
    <row r="1754" spans="1:13" s="47" customFormat="1" ht="12.75">
      <c r="A1754" s="43">
        <v>43530</v>
      </c>
      <c r="B1754" s="45" t="s">
        <v>282</v>
      </c>
      <c r="C1754" s="45">
        <v>3200</v>
      </c>
      <c r="D1754" s="45" t="s">
        <v>11</v>
      </c>
      <c r="E1754" s="45">
        <v>283</v>
      </c>
      <c r="F1754" s="45">
        <v>284</v>
      </c>
      <c r="G1754" s="45">
        <v>285</v>
      </c>
      <c r="H1754" s="45">
        <v>286</v>
      </c>
      <c r="I1754" s="45">
        <v>3200</v>
      </c>
      <c r="J1754" s="45">
        <v>0</v>
      </c>
      <c r="K1754" s="45">
        <v>0</v>
      </c>
      <c r="L1754" s="46">
        <v>3200</v>
      </c>
      <c r="M1754" s="6" t="s">
        <v>313</v>
      </c>
    </row>
    <row r="1755" spans="1:13" s="47" customFormat="1" ht="12.75">
      <c r="A1755" s="43">
        <v>43529</v>
      </c>
      <c r="B1755" s="45" t="s">
        <v>191</v>
      </c>
      <c r="C1755" s="45">
        <v>1000</v>
      </c>
      <c r="D1755" s="45" t="s">
        <v>11</v>
      </c>
      <c r="E1755" s="45">
        <v>608</v>
      </c>
      <c r="F1755" s="45">
        <v>611</v>
      </c>
      <c r="G1755" s="45">
        <v>614</v>
      </c>
      <c r="H1755" s="45">
        <v>617</v>
      </c>
      <c r="I1755" s="45">
        <v>0</v>
      </c>
      <c r="J1755" s="45">
        <v>0</v>
      </c>
      <c r="K1755" s="45">
        <v>0</v>
      </c>
      <c r="L1755" s="46">
        <v>0</v>
      </c>
      <c r="M1755" s="6" t="s">
        <v>293</v>
      </c>
    </row>
    <row r="1756" spans="1:13" s="47" customFormat="1" ht="12.75">
      <c r="A1756" s="43">
        <v>43529</v>
      </c>
      <c r="B1756" s="45" t="s">
        <v>166</v>
      </c>
      <c r="C1756" s="45">
        <v>1500</v>
      </c>
      <c r="D1756" s="45" t="s">
        <v>11</v>
      </c>
      <c r="E1756" s="45">
        <v>288</v>
      </c>
      <c r="F1756" s="45">
        <v>290</v>
      </c>
      <c r="G1756" s="45">
        <v>292</v>
      </c>
      <c r="H1756" s="45">
        <v>294</v>
      </c>
      <c r="I1756" s="45">
        <v>3000</v>
      </c>
      <c r="J1756" s="45">
        <v>0</v>
      </c>
      <c r="K1756" s="45">
        <v>0</v>
      </c>
      <c r="L1756" s="46">
        <v>3000</v>
      </c>
      <c r="M1756" s="6" t="s">
        <v>313</v>
      </c>
    </row>
    <row r="1757" spans="1:13" s="47" customFormat="1" ht="12.75">
      <c r="A1757" s="43">
        <v>43525</v>
      </c>
      <c r="B1757" s="45" t="s">
        <v>169</v>
      </c>
      <c r="C1757" s="45">
        <v>500</v>
      </c>
      <c r="D1757" s="45" t="s">
        <v>11</v>
      </c>
      <c r="E1757" s="45">
        <v>673</v>
      </c>
      <c r="F1757" s="45">
        <v>678</v>
      </c>
      <c r="G1757" s="45">
        <v>685</v>
      </c>
      <c r="H1757" s="45">
        <v>690</v>
      </c>
      <c r="I1757" s="45">
        <v>2500</v>
      </c>
      <c r="J1757" s="45">
        <v>0</v>
      </c>
      <c r="K1757" s="45">
        <v>0</v>
      </c>
      <c r="L1757" s="46">
        <v>2500</v>
      </c>
      <c r="M1757" s="6" t="s">
        <v>313</v>
      </c>
    </row>
    <row r="1758" spans="1:13" s="47" customFormat="1" ht="12.75">
      <c r="A1758" s="43">
        <v>43524</v>
      </c>
      <c r="B1758" s="45" t="s">
        <v>157</v>
      </c>
      <c r="C1758" s="45">
        <v>1750</v>
      </c>
      <c r="D1758" s="45" t="s">
        <v>11</v>
      </c>
      <c r="E1758" s="45">
        <v>230</v>
      </c>
      <c r="F1758" s="45">
        <v>231.5</v>
      </c>
      <c r="G1758" s="45">
        <v>233</v>
      </c>
      <c r="H1758" s="45">
        <v>234</v>
      </c>
      <c r="I1758" s="45">
        <v>0</v>
      </c>
      <c r="J1758" s="45">
        <v>0</v>
      </c>
      <c r="K1758" s="45">
        <v>0</v>
      </c>
      <c r="L1758" s="46">
        <v>2625</v>
      </c>
      <c r="M1758" s="6" t="s">
        <v>313</v>
      </c>
    </row>
    <row r="1759" spans="1:13" s="47" customFormat="1" ht="12.75">
      <c r="A1759" s="43">
        <v>43524</v>
      </c>
      <c r="B1759" s="45" t="s">
        <v>320</v>
      </c>
      <c r="C1759" s="45">
        <v>400</v>
      </c>
      <c r="D1759" s="45" t="s">
        <v>80</v>
      </c>
      <c r="E1759" s="45">
        <v>1416</v>
      </c>
      <c r="F1759" s="45">
        <v>1411</v>
      </c>
      <c r="G1759" s="45">
        <v>1406</v>
      </c>
      <c r="H1759" s="45">
        <v>1401</v>
      </c>
      <c r="I1759" s="45">
        <v>0</v>
      </c>
      <c r="J1759" s="45">
        <v>0</v>
      </c>
      <c r="K1759" s="45">
        <v>0</v>
      </c>
      <c r="L1759" s="46">
        <v>-3600</v>
      </c>
      <c r="M1759" s="6" t="s">
        <v>291</v>
      </c>
    </row>
    <row r="1760" spans="1:13" s="47" customFormat="1" ht="12.75">
      <c r="A1760" s="43">
        <v>43523</v>
      </c>
      <c r="B1760" s="1" t="s">
        <v>319</v>
      </c>
      <c r="C1760" s="45">
        <v>700</v>
      </c>
      <c r="D1760" s="45" t="s">
        <v>80</v>
      </c>
      <c r="E1760" s="45">
        <v>880</v>
      </c>
      <c r="F1760" s="45">
        <v>875</v>
      </c>
      <c r="G1760" s="45">
        <v>870</v>
      </c>
      <c r="H1760" s="45">
        <v>865</v>
      </c>
      <c r="I1760" s="45">
        <v>3500</v>
      </c>
      <c r="J1760" s="45">
        <v>0</v>
      </c>
      <c r="K1760" s="45">
        <v>0</v>
      </c>
      <c r="L1760" s="46">
        <v>3500</v>
      </c>
      <c r="M1760" s="6" t="s">
        <v>313</v>
      </c>
    </row>
    <row r="1761" spans="1:13" s="47" customFormat="1" ht="12.75">
      <c r="A1761" s="43">
        <v>43523</v>
      </c>
      <c r="B1761" s="45" t="s">
        <v>157</v>
      </c>
      <c r="C1761" s="45">
        <v>1750</v>
      </c>
      <c r="D1761" s="45" t="s">
        <v>11</v>
      </c>
      <c r="E1761" s="45">
        <v>237</v>
      </c>
      <c r="F1761" s="45">
        <v>239</v>
      </c>
      <c r="G1761" s="45">
        <v>241</v>
      </c>
      <c r="H1761" s="45">
        <v>244</v>
      </c>
      <c r="I1761" s="45">
        <v>0</v>
      </c>
      <c r="J1761" s="45">
        <v>0</v>
      </c>
      <c r="K1761" s="45">
        <v>0</v>
      </c>
      <c r="L1761" s="46">
        <v>0</v>
      </c>
      <c r="M1761" s="6" t="s">
        <v>294</v>
      </c>
    </row>
    <row r="1762" spans="1:13" s="47" customFormat="1" ht="12.75">
      <c r="A1762" s="43">
        <v>43522</v>
      </c>
      <c r="B1762" s="45" t="s">
        <v>47</v>
      </c>
      <c r="C1762" s="45">
        <v>1700</v>
      </c>
      <c r="D1762" s="45" t="s">
        <v>11</v>
      </c>
      <c r="E1762" s="45">
        <v>320</v>
      </c>
      <c r="F1762" s="45">
        <v>322</v>
      </c>
      <c r="G1762" s="45">
        <v>325</v>
      </c>
      <c r="H1762" s="45">
        <v>328</v>
      </c>
      <c r="I1762" s="45">
        <v>0</v>
      </c>
      <c r="J1762" s="45">
        <v>0</v>
      </c>
      <c r="K1762" s="45">
        <v>0</v>
      </c>
      <c r="L1762" s="46">
        <v>0</v>
      </c>
      <c r="M1762" s="6" t="s">
        <v>294</v>
      </c>
    </row>
    <row r="1763" spans="1:13" s="47" customFormat="1" ht="12.75">
      <c r="A1763" s="43">
        <v>43521</v>
      </c>
      <c r="B1763" s="45" t="s">
        <v>157</v>
      </c>
      <c r="C1763" s="45">
        <v>1750</v>
      </c>
      <c r="D1763" s="45" t="s">
        <v>11</v>
      </c>
      <c r="E1763" s="45">
        <v>225</v>
      </c>
      <c r="F1763" s="45">
        <v>227</v>
      </c>
      <c r="G1763" s="45">
        <v>230</v>
      </c>
      <c r="H1763" s="45">
        <v>233</v>
      </c>
      <c r="I1763" s="45">
        <v>3500</v>
      </c>
      <c r="J1763" s="45">
        <v>5250</v>
      </c>
      <c r="K1763" s="45">
        <v>0</v>
      </c>
      <c r="L1763" s="46">
        <v>8750</v>
      </c>
      <c r="M1763" s="6" t="s">
        <v>292</v>
      </c>
    </row>
    <row r="1764" spans="1:13" s="47" customFormat="1" ht="12.75">
      <c r="A1764" s="43">
        <v>43521</v>
      </c>
      <c r="B1764" s="45" t="s">
        <v>299</v>
      </c>
      <c r="C1764" s="45">
        <v>800</v>
      </c>
      <c r="D1764" s="45" t="s">
        <v>11</v>
      </c>
      <c r="E1764" s="45">
        <v>761</v>
      </c>
      <c r="F1764" s="45">
        <v>764</v>
      </c>
      <c r="G1764" s="45">
        <v>767</v>
      </c>
      <c r="H1764" s="45">
        <v>770</v>
      </c>
      <c r="I1764" s="45">
        <v>0</v>
      </c>
      <c r="J1764" s="45">
        <v>0</v>
      </c>
      <c r="K1764" s="45">
        <v>0</v>
      </c>
      <c r="L1764" s="46">
        <v>0</v>
      </c>
      <c r="M1764" s="6" t="s">
        <v>294</v>
      </c>
    </row>
    <row r="1765" spans="1:13" s="47" customFormat="1" ht="12.75">
      <c r="A1765" s="43">
        <v>43518</v>
      </c>
      <c r="B1765" s="45" t="s">
        <v>169</v>
      </c>
      <c r="C1765" s="45">
        <v>500</v>
      </c>
      <c r="D1765" s="45" t="s">
        <v>11</v>
      </c>
      <c r="E1765" s="45">
        <v>702.5</v>
      </c>
      <c r="F1765" s="45">
        <v>708.5</v>
      </c>
      <c r="G1765" s="45">
        <v>714.5</v>
      </c>
      <c r="H1765" s="45">
        <v>0</v>
      </c>
      <c r="I1765" s="45">
        <v>3000</v>
      </c>
      <c r="J1765" s="45">
        <v>0</v>
      </c>
      <c r="K1765" s="45">
        <v>0</v>
      </c>
      <c r="L1765" s="46">
        <v>3000</v>
      </c>
      <c r="M1765" s="6" t="s">
        <v>313</v>
      </c>
    </row>
    <row r="1766" spans="1:13" s="47" customFormat="1" ht="12.75">
      <c r="A1766" s="43">
        <v>43517</v>
      </c>
      <c r="B1766" s="45" t="s">
        <v>84</v>
      </c>
      <c r="C1766" s="45">
        <v>2750</v>
      </c>
      <c r="D1766" s="45" t="s">
        <v>11</v>
      </c>
      <c r="E1766" s="45">
        <v>353.5</v>
      </c>
      <c r="F1766" s="45">
        <v>354.6</v>
      </c>
      <c r="G1766" s="45">
        <v>355.7</v>
      </c>
      <c r="H1766" s="45">
        <v>356.8</v>
      </c>
      <c r="I1766" s="45">
        <v>3025</v>
      </c>
      <c r="J1766" s="45">
        <v>0</v>
      </c>
      <c r="K1766" s="45">
        <v>0</v>
      </c>
      <c r="L1766" s="46">
        <v>3025</v>
      </c>
      <c r="M1766" s="6" t="s">
        <v>313</v>
      </c>
    </row>
    <row r="1767" spans="1:13" s="47" customFormat="1" ht="12.75">
      <c r="A1767" s="43">
        <v>43517</v>
      </c>
      <c r="B1767" s="45" t="s">
        <v>24</v>
      </c>
      <c r="C1767" s="45">
        <v>1500</v>
      </c>
      <c r="D1767" s="45" t="s">
        <v>11</v>
      </c>
      <c r="E1767" s="45">
        <v>135.19999999999999</v>
      </c>
      <c r="F1767" s="45">
        <v>137.19999999999999</v>
      </c>
      <c r="G1767" s="45">
        <v>139.19999999999999</v>
      </c>
      <c r="H1767" s="45">
        <v>0</v>
      </c>
      <c r="I1767" s="45">
        <v>3000</v>
      </c>
      <c r="J1767" s="45">
        <v>3000</v>
      </c>
      <c r="K1767" s="45">
        <v>0</v>
      </c>
      <c r="L1767" s="46">
        <v>6000</v>
      </c>
      <c r="M1767" s="6" t="s">
        <v>290</v>
      </c>
    </row>
    <row r="1768" spans="1:13" s="47" customFormat="1" ht="12.75">
      <c r="A1768" s="43">
        <v>43516</v>
      </c>
      <c r="B1768" s="45" t="s">
        <v>242</v>
      </c>
      <c r="C1768" s="45">
        <v>1500</v>
      </c>
      <c r="D1768" s="45" t="s">
        <v>80</v>
      </c>
      <c r="E1768" s="45">
        <v>380</v>
      </c>
      <c r="F1768" s="45">
        <v>378</v>
      </c>
      <c r="G1768" s="45">
        <v>376</v>
      </c>
      <c r="H1768" s="45">
        <v>374</v>
      </c>
      <c r="I1768" s="45">
        <v>3000</v>
      </c>
      <c r="J1768" s="45">
        <v>3000</v>
      </c>
      <c r="K1768" s="45">
        <v>3000</v>
      </c>
      <c r="L1768" s="46">
        <v>9000</v>
      </c>
      <c r="M1768" s="6" t="s">
        <v>290</v>
      </c>
    </row>
    <row r="1769" spans="1:13" s="47" customFormat="1" ht="12.75">
      <c r="A1769" s="43">
        <v>43515</v>
      </c>
      <c r="B1769" s="45" t="s">
        <v>84</v>
      </c>
      <c r="C1769" s="45">
        <v>2750</v>
      </c>
      <c r="D1769" s="45" t="s">
        <v>11</v>
      </c>
      <c r="E1769" s="45">
        <v>347</v>
      </c>
      <c r="F1769" s="45">
        <v>348.5</v>
      </c>
      <c r="G1769" s="45">
        <v>350</v>
      </c>
      <c r="H1769" s="45">
        <v>352</v>
      </c>
      <c r="I1769" s="45">
        <v>4125</v>
      </c>
      <c r="J1769" s="45">
        <v>4125</v>
      </c>
      <c r="K1769" s="45">
        <v>5500</v>
      </c>
      <c r="L1769" s="46">
        <v>13750</v>
      </c>
      <c r="M1769" s="6" t="s">
        <v>290</v>
      </c>
    </row>
    <row r="1770" spans="1:13" s="47" customFormat="1" ht="12.75">
      <c r="A1770" s="43">
        <v>43515</v>
      </c>
      <c r="B1770" s="45" t="s">
        <v>125</v>
      </c>
      <c r="C1770" s="45">
        <v>2000</v>
      </c>
      <c r="D1770" s="45" t="s">
        <v>11</v>
      </c>
      <c r="E1770" s="45">
        <v>322</v>
      </c>
      <c r="F1770" s="45">
        <v>323.5</v>
      </c>
      <c r="G1770" s="45">
        <v>325</v>
      </c>
      <c r="H1770" s="45">
        <v>326.5</v>
      </c>
      <c r="I1770" s="45">
        <v>3000</v>
      </c>
      <c r="J1770" s="45">
        <v>0</v>
      </c>
      <c r="K1770" s="45">
        <v>0</v>
      </c>
      <c r="L1770" s="46">
        <v>3000</v>
      </c>
      <c r="M1770" s="6" t="s">
        <v>313</v>
      </c>
    </row>
    <row r="1771" spans="1:13" s="47" customFormat="1" ht="12.75">
      <c r="A1771" s="43">
        <v>43514</v>
      </c>
      <c r="B1771" s="45" t="s">
        <v>125</v>
      </c>
      <c r="C1771" s="45">
        <v>2000</v>
      </c>
      <c r="D1771" s="45" t="s">
        <v>11</v>
      </c>
      <c r="E1771" s="45">
        <v>316</v>
      </c>
      <c r="F1771" s="45">
        <v>317.5</v>
      </c>
      <c r="G1771" s="45">
        <v>319</v>
      </c>
      <c r="H1771" s="45">
        <v>320.5</v>
      </c>
      <c r="I1771" s="45">
        <v>3000</v>
      </c>
      <c r="J1771" s="45">
        <v>3000</v>
      </c>
      <c r="K1771" s="45">
        <v>0</v>
      </c>
      <c r="L1771" s="46">
        <v>6000</v>
      </c>
      <c r="M1771" s="6" t="s">
        <v>292</v>
      </c>
    </row>
    <row r="1772" spans="1:13" s="47" customFormat="1" ht="12.75">
      <c r="A1772" s="43">
        <v>43514</v>
      </c>
      <c r="B1772" s="45" t="s">
        <v>24</v>
      </c>
      <c r="C1772" s="45">
        <v>1500</v>
      </c>
      <c r="D1772" s="45" t="s">
        <v>11</v>
      </c>
      <c r="E1772" s="45">
        <v>130</v>
      </c>
      <c r="F1772" s="45">
        <v>132</v>
      </c>
      <c r="G1772" s="45">
        <v>134</v>
      </c>
      <c r="H1772" s="45">
        <v>136</v>
      </c>
      <c r="I1772" s="45">
        <v>3000</v>
      </c>
      <c r="J1772" s="45">
        <v>3000</v>
      </c>
      <c r="K1772" s="45">
        <v>0</v>
      </c>
      <c r="L1772" s="46">
        <v>6000</v>
      </c>
      <c r="M1772" s="6" t="s">
        <v>292</v>
      </c>
    </row>
    <row r="1773" spans="1:13" s="47" customFormat="1" ht="12.75">
      <c r="A1773" s="43">
        <v>43511</v>
      </c>
      <c r="B1773" s="6" t="s">
        <v>240</v>
      </c>
      <c r="C1773" s="6">
        <v>2667</v>
      </c>
      <c r="D1773" s="6" t="s">
        <v>11</v>
      </c>
      <c r="E1773" s="6">
        <v>313</v>
      </c>
      <c r="F1773" s="6">
        <v>314.5</v>
      </c>
      <c r="G1773" s="6">
        <v>316</v>
      </c>
      <c r="H1773" s="6">
        <v>318</v>
      </c>
      <c r="I1773" s="6">
        <v>4000.5</v>
      </c>
      <c r="J1773" s="6">
        <v>0</v>
      </c>
      <c r="K1773" s="6">
        <v>0</v>
      </c>
      <c r="L1773" s="46">
        <v>4000.5</v>
      </c>
      <c r="M1773" s="6" t="s">
        <v>313</v>
      </c>
    </row>
    <row r="1774" spans="1:13" s="47" customFormat="1" ht="12.75">
      <c r="A1774" s="43">
        <v>43511</v>
      </c>
      <c r="B1774" s="6" t="s">
        <v>318</v>
      </c>
      <c r="C1774" s="6">
        <v>4000</v>
      </c>
      <c r="D1774" s="6" t="s">
        <v>80</v>
      </c>
      <c r="E1774" s="6">
        <v>81.5</v>
      </c>
      <c r="F1774" s="6">
        <v>80.5</v>
      </c>
      <c r="G1774" s="6">
        <v>79.5</v>
      </c>
      <c r="H1774" s="6">
        <v>78.5</v>
      </c>
      <c r="I1774" s="6">
        <v>4000</v>
      </c>
      <c r="J1774" s="6">
        <v>4000</v>
      </c>
      <c r="K1774" s="6">
        <v>4000</v>
      </c>
      <c r="L1774" s="46">
        <v>12000</v>
      </c>
      <c r="M1774" s="6" t="s">
        <v>290</v>
      </c>
    </row>
    <row r="1775" spans="1:13" s="47" customFormat="1" ht="12.75">
      <c r="A1775" s="43">
        <v>43511</v>
      </c>
      <c r="B1775" s="6" t="s">
        <v>219</v>
      </c>
      <c r="C1775" s="6">
        <v>4000</v>
      </c>
      <c r="D1775" s="6" t="s">
        <v>11</v>
      </c>
      <c r="E1775" s="6">
        <v>177</v>
      </c>
      <c r="F1775" s="6">
        <v>178</v>
      </c>
      <c r="G1775" s="6">
        <v>179</v>
      </c>
      <c r="H1775" s="6">
        <v>180</v>
      </c>
      <c r="I1775" s="6">
        <v>4000</v>
      </c>
      <c r="J1775" s="6">
        <v>4000</v>
      </c>
      <c r="K1775" s="6">
        <v>4000</v>
      </c>
      <c r="L1775" s="46">
        <v>12000</v>
      </c>
      <c r="M1775" s="6" t="s">
        <v>290</v>
      </c>
    </row>
    <row r="1776" spans="1:13" s="47" customFormat="1" ht="12.75">
      <c r="A1776" s="43">
        <v>43510</v>
      </c>
      <c r="B1776" s="6" t="s">
        <v>316</v>
      </c>
      <c r="C1776" s="6">
        <v>1200</v>
      </c>
      <c r="D1776" s="6" t="s">
        <v>11</v>
      </c>
      <c r="E1776" s="6">
        <v>388</v>
      </c>
      <c r="F1776" s="6">
        <v>391</v>
      </c>
      <c r="G1776" s="6">
        <v>394</v>
      </c>
      <c r="H1776" s="6">
        <v>397</v>
      </c>
      <c r="I1776" s="6">
        <v>3600</v>
      </c>
      <c r="J1776" s="6">
        <v>0</v>
      </c>
      <c r="K1776" s="6">
        <v>0</v>
      </c>
      <c r="L1776" s="46">
        <v>3600</v>
      </c>
      <c r="M1776" s="6" t="s">
        <v>313</v>
      </c>
    </row>
    <row r="1777" spans="1:13" s="47" customFormat="1" ht="12.75">
      <c r="A1777" s="43">
        <v>43510</v>
      </c>
      <c r="B1777" s="45" t="s">
        <v>10</v>
      </c>
      <c r="C1777" s="45">
        <v>1000</v>
      </c>
      <c r="D1777" s="45" t="s">
        <v>11</v>
      </c>
      <c r="E1777" s="45">
        <v>551</v>
      </c>
      <c r="F1777" s="45">
        <v>554</v>
      </c>
      <c r="G1777" s="45">
        <v>557</v>
      </c>
      <c r="H1777" s="45">
        <v>560</v>
      </c>
      <c r="I1777" s="45">
        <v>3000</v>
      </c>
      <c r="J1777" s="45">
        <v>0</v>
      </c>
      <c r="K1777" s="45">
        <v>0</v>
      </c>
      <c r="L1777" s="46">
        <v>3000</v>
      </c>
      <c r="M1777" s="6" t="s">
        <v>313</v>
      </c>
    </row>
    <row r="1778" spans="1:13" s="47" customFormat="1" ht="12.75">
      <c r="A1778" s="43">
        <v>43509</v>
      </c>
      <c r="B1778" s="45" t="s">
        <v>317</v>
      </c>
      <c r="C1778" s="45">
        <v>550</v>
      </c>
      <c r="D1778" s="45" t="s">
        <v>11</v>
      </c>
      <c r="E1778" s="45">
        <v>1254</v>
      </c>
      <c r="F1778" s="45">
        <v>1264</v>
      </c>
      <c r="G1778" s="45">
        <v>1274</v>
      </c>
      <c r="H1778" s="45">
        <v>0</v>
      </c>
      <c r="I1778" s="45">
        <v>5500</v>
      </c>
      <c r="J1778" s="45">
        <v>0</v>
      </c>
      <c r="K1778" s="45">
        <v>0</v>
      </c>
      <c r="L1778" s="46">
        <v>5500</v>
      </c>
      <c r="M1778" s="6" t="s">
        <v>313</v>
      </c>
    </row>
    <row r="1779" spans="1:13" s="47" customFormat="1" ht="12.75">
      <c r="A1779" s="43">
        <v>43509</v>
      </c>
      <c r="B1779" s="45" t="s">
        <v>316</v>
      </c>
      <c r="C1779" s="45">
        <v>1200</v>
      </c>
      <c r="D1779" s="45" t="s">
        <v>11</v>
      </c>
      <c r="E1779" s="45">
        <v>809</v>
      </c>
      <c r="F1779" s="45">
        <v>812</v>
      </c>
      <c r="G1779" s="45">
        <v>815</v>
      </c>
      <c r="H1779" s="45">
        <v>818</v>
      </c>
      <c r="I1779" s="45">
        <v>3600</v>
      </c>
      <c r="J1779" s="45">
        <v>3600</v>
      </c>
      <c r="K1779" s="45">
        <v>3600</v>
      </c>
      <c r="L1779" s="46">
        <v>10800</v>
      </c>
      <c r="M1779" s="6" t="s">
        <v>290</v>
      </c>
    </row>
    <row r="1780" spans="1:13" s="47" customFormat="1" ht="12.75">
      <c r="A1780" s="43">
        <v>43509</v>
      </c>
      <c r="B1780" s="45" t="s">
        <v>244</v>
      </c>
      <c r="C1780" s="45">
        <v>1200</v>
      </c>
      <c r="D1780" s="45" t="s">
        <v>11</v>
      </c>
      <c r="E1780" s="45">
        <v>392</v>
      </c>
      <c r="F1780" s="45">
        <v>395</v>
      </c>
      <c r="G1780" s="45">
        <v>398</v>
      </c>
      <c r="H1780" s="45">
        <v>401</v>
      </c>
      <c r="I1780" s="45">
        <v>3600</v>
      </c>
      <c r="J1780" s="45">
        <v>3600</v>
      </c>
      <c r="K1780" s="45">
        <v>0</v>
      </c>
      <c r="L1780" s="46">
        <v>7200</v>
      </c>
      <c r="M1780" s="6" t="s">
        <v>292</v>
      </c>
    </row>
    <row r="1781" spans="1:13" s="47" customFormat="1" ht="12.75">
      <c r="A1781" s="43">
        <v>43509</v>
      </c>
      <c r="B1781" s="45" t="s">
        <v>178</v>
      </c>
      <c r="C1781" s="45">
        <v>1100</v>
      </c>
      <c r="D1781" s="45" t="s">
        <v>80</v>
      </c>
      <c r="E1781" s="45">
        <v>448</v>
      </c>
      <c r="F1781" s="45">
        <v>445</v>
      </c>
      <c r="G1781" s="45">
        <v>442</v>
      </c>
      <c r="H1781" s="45">
        <v>438</v>
      </c>
      <c r="I1781" s="45">
        <v>3300</v>
      </c>
      <c r="J1781" s="45">
        <v>3300</v>
      </c>
      <c r="K1781" s="45">
        <v>4400</v>
      </c>
      <c r="L1781" s="46">
        <v>11000</v>
      </c>
      <c r="M1781" s="6" t="s">
        <v>290</v>
      </c>
    </row>
    <row r="1782" spans="1:13" s="47" customFormat="1" ht="12.75">
      <c r="A1782" s="43">
        <v>43508</v>
      </c>
      <c r="B1782" s="45" t="s">
        <v>228</v>
      </c>
      <c r="C1782" s="45">
        <v>2200</v>
      </c>
      <c r="D1782" s="45" t="s">
        <v>11</v>
      </c>
      <c r="E1782" s="45">
        <v>220.5</v>
      </c>
      <c r="F1782" s="45">
        <v>222</v>
      </c>
      <c r="G1782" s="45">
        <v>224</v>
      </c>
      <c r="H1782" s="45">
        <v>226</v>
      </c>
      <c r="I1782" s="45">
        <v>0</v>
      </c>
      <c r="J1782" s="45">
        <v>0</v>
      </c>
      <c r="K1782" s="45">
        <v>0</v>
      </c>
      <c r="L1782" s="46">
        <v>0</v>
      </c>
      <c r="M1782" s="6" t="s">
        <v>315</v>
      </c>
    </row>
    <row r="1783" spans="1:13" s="47" customFormat="1" ht="12.75">
      <c r="A1783" s="43">
        <v>43508</v>
      </c>
      <c r="B1783" s="45" t="s">
        <v>212</v>
      </c>
      <c r="C1783" s="45">
        <v>3500</v>
      </c>
      <c r="D1783" s="45" t="s">
        <v>11</v>
      </c>
      <c r="E1783" s="45">
        <v>200</v>
      </c>
      <c r="F1783" s="45">
        <v>201</v>
      </c>
      <c r="G1783" s="45">
        <v>202</v>
      </c>
      <c r="H1783" s="45">
        <v>203</v>
      </c>
      <c r="I1783" s="45">
        <v>3500</v>
      </c>
      <c r="J1783" s="45">
        <v>3500</v>
      </c>
      <c r="K1783" s="45">
        <v>3500</v>
      </c>
      <c r="L1783" s="46">
        <v>10500</v>
      </c>
      <c r="M1783" s="6" t="s">
        <v>290</v>
      </c>
    </row>
    <row r="1784" spans="1:13" s="47" customFormat="1" ht="12.75">
      <c r="A1784" s="43">
        <v>43508</v>
      </c>
      <c r="B1784" s="45" t="s">
        <v>314</v>
      </c>
      <c r="C1784" s="45">
        <v>1300</v>
      </c>
      <c r="D1784" s="45" t="s">
        <v>11</v>
      </c>
      <c r="E1784" s="45">
        <v>412</v>
      </c>
      <c r="F1784" s="45">
        <v>414</v>
      </c>
      <c r="G1784" s="45">
        <v>417</v>
      </c>
      <c r="H1784" s="45">
        <v>420</v>
      </c>
      <c r="I1784" s="45">
        <v>2600</v>
      </c>
      <c r="J1784" s="45">
        <v>3900</v>
      </c>
      <c r="K1784" s="45">
        <v>0</v>
      </c>
      <c r="L1784" s="46">
        <v>6500</v>
      </c>
      <c r="M1784" s="6" t="s">
        <v>292</v>
      </c>
    </row>
    <row r="1785" spans="1:13" s="47" customFormat="1" ht="12.75">
      <c r="A1785" s="43">
        <v>43507</v>
      </c>
      <c r="B1785" s="45" t="s">
        <v>190</v>
      </c>
      <c r="C1785" s="45">
        <v>1600</v>
      </c>
      <c r="D1785" s="45" t="s">
        <v>11</v>
      </c>
      <c r="E1785" s="45">
        <v>324</v>
      </c>
      <c r="F1785" s="45">
        <v>326</v>
      </c>
      <c r="G1785" s="45">
        <v>328</v>
      </c>
      <c r="H1785" s="45">
        <v>330</v>
      </c>
      <c r="I1785" s="45">
        <v>3200</v>
      </c>
      <c r="J1785" s="45">
        <v>0</v>
      </c>
      <c r="K1785" s="45">
        <v>0</v>
      </c>
      <c r="L1785" s="46">
        <v>3200</v>
      </c>
      <c r="M1785" s="6" t="s">
        <v>313</v>
      </c>
    </row>
    <row r="1786" spans="1:13" s="47" customFormat="1" ht="12.75">
      <c r="A1786" s="43">
        <v>43507</v>
      </c>
      <c r="B1786" s="45" t="s">
        <v>10</v>
      </c>
      <c r="C1786" s="45">
        <v>1000</v>
      </c>
      <c r="D1786" s="45" t="s">
        <v>11</v>
      </c>
      <c r="E1786" s="45">
        <v>542</v>
      </c>
      <c r="F1786" s="45">
        <v>545</v>
      </c>
      <c r="G1786" s="45">
        <v>548</v>
      </c>
      <c r="H1786" s="45">
        <v>551</v>
      </c>
      <c r="I1786" s="45">
        <v>3000</v>
      </c>
      <c r="J1786" s="45">
        <v>0</v>
      </c>
      <c r="K1786" s="45">
        <v>0</v>
      </c>
      <c r="L1786" s="46">
        <v>3000</v>
      </c>
      <c r="M1786" s="6" t="s">
        <v>313</v>
      </c>
    </row>
    <row r="1787" spans="1:13" s="47" customFormat="1" ht="12.75">
      <c r="A1787" s="43">
        <v>43507</v>
      </c>
      <c r="B1787" s="45" t="s">
        <v>79</v>
      </c>
      <c r="C1787" s="45">
        <v>1000</v>
      </c>
      <c r="D1787" s="45" t="s">
        <v>11</v>
      </c>
      <c r="E1787" s="45">
        <v>568</v>
      </c>
      <c r="F1787" s="45">
        <v>571</v>
      </c>
      <c r="G1787" s="45">
        <v>575</v>
      </c>
      <c r="H1787" s="45">
        <v>579</v>
      </c>
      <c r="I1787" s="45">
        <v>3000</v>
      </c>
      <c r="J1787" s="45">
        <v>0</v>
      </c>
      <c r="K1787" s="45">
        <v>0</v>
      </c>
      <c r="L1787" s="46">
        <v>3000</v>
      </c>
      <c r="M1787" s="6" t="s">
        <v>313</v>
      </c>
    </row>
    <row r="1788" spans="1:13" s="47" customFormat="1" ht="12.75">
      <c r="A1788" s="43">
        <v>43504</v>
      </c>
      <c r="B1788" s="45" t="s">
        <v>312</v>
      </c>
      <c r="C1788" s="45">
        <v>6000</v>
      </c>
      <c r="D1788" s="45" t="s">
        <v>80</v>
      </c>
      <c r="E1788" s="45">
        <v>87.5</v>
      </c>
      <c r="F1788" s="45">
        <v>87</v>
      </c>
      <c r="G1788" s="45">
        <v>86.5</v>
      </c>
      <c r="H1788" s="45">
        <v>86</v>
      </c>
      <c r="I1788" s="45">
        <v>3000</v>
      </c>
      <c r="J1788" s="45">
        <v>0</v>
      </c>
      <c r="K1788" s="45">
        <v>0</v>
      </c>
      <c r="L1788" s="46">
        <v>3000</v>
      </c>
      <c r="M1788" s="6" t="s">
        <v>313</v>
      </c>
    </row>
    <row r="1789" spans="1:13" s="47" customFormat="1" ht="12.75">
      <c r="A1789" s="43">
        <v>43504</v>
      </c>
      <c r="B1789" s="45" t="s">
        <v>62</v>
      </c>
      <c r="C1789" s="45">
        <v>1600</v>
      </c>
      <c r="D1789" s="45" t="s">
        <v>80</v>
      </c>
      <c r="E1789" s="45">
        <v>279</v>
      </c>
      <c r="F1789" s="45">
        <v>277</v>
      </c>
      <c r="G1789" s="45">
        <v>275</v>
      </c>
      <c r="H1789" s="45">
        <v>273</v>
      </c>
      <c r="I1789" s="45">
        <v>3200</v>
      </c>
      <c r="J1789" s="45">
        <v>3200</v>
      </c>
      <c r="K1789" s="45">
        <v>3200</v>
      </c>
      <c r="L1789" s="46">
        <v>9600</v>
      </c>
      <c r="M1789" s="6" t="s">
        <v>290</v>
      </c>
    </row>
    <row r="1790" spans="1:13" s="47" customFormat="1" ht="12.75">
      <c r="A1790" s="43">
        <v>43504</v>
      </c>
      <c r="B1790" s="45" t="s">
        <v>16</v>
      </c>
      <c r="C1790" s="45">
        <v>2000</v>
      </c>
      <c r="D1790" s="45" t="s">
        <v>80</v>
      </c>
      <c r="E1790" s="45">
        <v>155</v>
      </c>
      <c r="F1790" s="45">
        <v>153</v>
      </c>
      <c r="G1790" s="45">
        <v>151</v>
      </c>
      <c r="H1790" s="45">
        <v>149</v>
      </c>
      <c r="I1790" s="45">
        <v>4000</v>
      </c>
      <c r="J1790" s="45">
        <v>4000</v>
      </c>
      <c r="K1790" s="45">
        <v>4000</v>
      </c>
      <c r="L1790" s="46">
        <v>12000</v>
      </c>
      <c r="M1790" s="6" t="s">
        <v>290</v>
      </c>
    </row>
    <row r="1791" spans="1:13" s="47" customFormat="1" ht="12.75">
      <c r="A1791" s="43">
        <v>43504</v>
      </c>
      <c r="B1791" s="45" t="s">
        <v>188</v>
      </c>
      <c r="C1791" s="45">
        <v>7500</v>
      </c>
      <c r="D1791" s="45" t="s">
        <v>11</v>
      </c>
      <c r="E1791" s="45">
        <v>62.5</v>
      </c>
      <c r="F1791" s="45">
        <v>63</v>
      </c>
      <c r="G1791" s="45">
        <v>63.5</v>
      </c>
      <c r="H1791" s="45">
        <v>64</v>
      </c>
      <c r="I1791" s="45">
        <v>0</v>
      </c>
      <c r="J1791" s="45">
        <v>0</v>
      </c>
      <c r="K1791" s="45">
        <v>0</v>
      </c>
      <c r="L1791" s="46">
        <v>0</v>
      </c>
      <c r="M1791" s="6" t="s">
        <v>294</v>
      </c>
    </row>
    <row r="1792" spans="1:13" s="47" customFormat="1" ht="12.75">
      <c r="A1792" s="43">
        <v>43503</v>
      </c>
      <c r="B1792" s="45" t="s">
        <v>176</v>
      </c>
      <c r="C1792" s="45">
        <v>2750</v>
      </c>
      <c r="D1792" s="45" t="s">
        <v>11</v>
      </c>
      <c r="E1792" s="45">
        <v>304</v>
      </c>
      <c r="F1792" s="45">
        <v>305.5</v>
      </c>
      <c r="G1792" s="45">
        <v>307</v>
      </c>
      <c r="H1792" s="45">
        <v>309</v>
      </c>
      <c r="I1792" s="45">
        <v>4125</v>
      </c>
      <c r="J1792" s="45">
        <v>5500</v>
      </c>
      <c r="K1792" s="45">
        <v>0</v>
      </c>
      <c r="L1792" s="46">
        <v>9625</v>
      </c>
      <c r="M1792" s="6" t="s">
        <v>292</v>
      </c>
    </row>
    <row r="1793" spans="1:13" s="47" customFormat="1" ht="12.75">
      <c r="A1793" s="43">
        <v>43503</v>
      </c>
      <c r="B1793" s="45" t="s">
        <v>10</v>
      </c>
      <c r="C1793" s="45">
        <v>1000</v>
      </c>
      <c r="D1793" s="45" t="s">
        <v>11</v>
      </c>
      <c r="E1793" s="45">
        <v>537</v>
      </c>
      <c r="F1793" s="45">
        <v>540</v>
      </c>
      <c r="G1793" s="45">
        <v>543</v>
      </c>
      <c r="H1793" s="45">
        <v>546</v>
      </c>
      <c r="I1793" s="45">
        <v>0</v>
      </c>
      <c r="J1793" s="45">
        <v>0</v>
      </c>
      <c r="K1793" s="45">
        <v>0</v>
      </c>
      <c r="L1793" s="46">
        <v>-4000</v>
      </c>
      <c r="M1793" s="6" t="s">
        <v>291</v>
      </c>
    </row>
    <row r="1794" spans="1:13" s="47" customFormat="1" ht="12.75">
      <c r="A1794" s="43">
        <v>43503</v>
      </c>
      <c r="B1794" s="45" t="s">
        <v>188</v>
      </c>
      <c r="C1794" s="45">
        <v>7500</v>
      </c>
      <c r="D1794" s="45" t="s">
        <v>11</v>
      </c>
      <c r="E1794" s="45">
        <v>60.5</v>
      </c>
      <c r="F1794" s="45">
        <v>61</v>
      </c>
      <c r="G1794" s="45">
        <v>61.5</v>
      </c>
      <c r="H1794" s="45">
        <v>62</v>
      </c>
      <c r="I1794" s="45">
        <v>3750</v>
      </c>
      <c r="J1794" s="45">
        <v>3750</v>
      </c>
      <c r="K1794" s="45">
        <v>0</v>
      </c>
      <c r="L1794" s="46">
        <v>7500</v>
      </c>
      <c r="M1794" s="6" t="s">
        <v>292</v>
      </c>
    </row>
    <row r="1795" spans="1:13" s="47" customFormat="1" ht="12.75">
      <c r="A1795" s="43">
        <v>43502</v>
      </c>
      <c r="B1795" s="45" t="s">
        <v>166</v>
      </c>
      <c r="C1795" s="45">
        <v>1500</v>
      </c>
      <c r="D1795" s="45" t="s">
        <v>11</v>
      </c>
      <c r="E1795" s="45">
        <v>278</v>
      </c>
      <c r="F1795" s="45">
        <v>280</v>
      </c>
      <c r="G1795" s="45">
        <v>282</v>
      </c>
      <c r="H1795" s="45">
        <v>284</v>
      </c>
      <c r="I1795" s="45">
        <v>3000</v>
      </c>
      <c r="J1795" s="45">
        <v>3000</v>
      </c>
      <c r="K1795" s="45">
        <v>3000</v>
      </c>
      <c r="L1795" s="46">
        <v>6000</v>
      </c>
      <c r="M1795" s="6" t="s">
        <v>290</v>
      </c>
    </row>
    <row r="1796" spans="1:13" s="47" customFormat="1" ht="12.75">
      <c r="A1796" s="43">
        <v>43502</v>
      </c>
      <c r="B1796" s="45" t="s">
        <v>253</v>
      </c>
      <c r="C1796" s="45">
        <v>2500</v>
      </c>
      <c r="D1796" s="45" t="s">
        <v>80</v>
      </c>
      <c r="E1796" s="45">
        <v>337.5</v>
      </c>
      <c r="F1796" s="45">
        <v>336</v>
      </c>
      <c r="G1796" s="45">
        <v>334</v>
      </c>
      <c r="H1796" s="45">
        <v>332</v>
      </c>
      <c r="I1796" s="45">
        <v>3750</v>
      </c>
      <c r="J1796" s="45">
        <v>5000</v>
      </c>
      <c r="K1796" s="45">
        <v>5000</v>
      </c>
      <c r="L1796" s="46">
        <v>13750</v>
      </c>
      <c r="M1796" s="6" t="s">
        <v>290</v>
      </c>
    </row>
    <row r="1797" spans="1:13" s="47" customFormat="1" ht="12.75">
      <c r="A1797" s="43">
        <v>43502</v>
      </c>
      <c r="B1797" s="45" t="s">
        <v>311</v>
      </c>
      <c r="C1797" s="45">
        <v>1100</v>
      </c>
      <c r="D1797" s="45" t="s">
        <v>80</v>
      </c>
      <c r="E1797" s="45">
        <v>455</v>
      </c>
      <c r="F1797" s="45">
        <v>452</v>
      </c>
      <c r="G1797" s="45">
        <v>449</v>
      </c>
      <c r="H1797" s="45">
        <v>446</v>
      </c>
      <c r="I1797" s="45">
        <v>3300</v>
      </c>
      <c r="J1797" s="45">
        <v>0</v>
      </c>
      <c r="K1797" s="45">
        <v>0</v>
      </c>
      <c r="L1797" s="46">
        <v>3300</v>
      </c>
      <c r="M1797" s="6" t="s">
        <v>289</v>
      </c>
    </row>
    <row r="1798" spans="1:13" s="47" customFormat="1" ht="12.75">
      <c r="A1798" s="43">
        <v>43502</v>
      </c>
      <c r="B1798" s="45" t="s">
        <v>10</v>
      </c>
      <c r="C1798" s="45">
        <v>1000</v>
      </c>
      <c r="D1798" s="45" t="s">
        <v>11</v>
      </c>
      <c r="E1798" s="45">
        <v>520</v>
      </c>
      <c r="F1798" s="45">
        <v>525</v>
      </c>
      <c r="G1798" s="45">
        <v>530</v>
      </c>
      <c r="H1798" s="45">
        <v>0</v>
      </c>
      <c r="I1798" s="45">
        <v>5000</v>
      </c>
      <c r="J1798" s="45">
        <v>5000</v>
      </c>
      <c r="K1798" s="45">
        <v>5000</v>
      </c>
      <c r="L1798" s="46">
        <v>15000</v>
      </c>
      <c r="M1798" s="6" t="s">
        <v>290</v>
      </c>
    </row>
    <row r="1799" spans="1:13" s="47" customFormat="1" ht="12.75">
      <c r="A1799" s="43">
        <v>43501</v>
      </c>
      <c r="B1799" s="45" t="s">
        <v>212</v>
      </c>
      <c r="C1799" s="45">
        <v>3500</v>
      </c>
      <c r="D1799" s="45" t="s">
        <v>11</v>
      </c>
      <c r="E1799" s="45">
        <v>207</v>
      </c>
      <c r="F1799" s="45">
        <v>208</v>
      </c>
      <c r="G1799" s="45">
        <v>209</v>
      </c>
      <c r="H1799" s="45">
        <v>210</v>
      </c>
      <c r="I1799" s="45">
        <v>3500</v>
      </c>
      <c r="J1799" s="45">
        <v>3500</v>
      </c>
      <c r="K1799" s="45">
        <v>0</v>
      </c>
      <c r="L1799" s="46">
        <v>7000</v>
      </c>
      <c r="M1799" s="6" t="s">
        <v>292</v>
      </c>
    </row>
    <row r="1800" spans="1:13" s="47" customFormat="1" ht="12.75">
      <c r="A1800" s="43">
        <v>43501</v>
      </c>
      <c r="B1800" s="45" t="s">
        <v>188</v>
      </c>
      <c r="C1800" s="45">
        <v>7500</v>
      </c>
      <c r="D1800" s="45" t="s">
        <v>80</v>
      </c>
      <c r="E1800" s="45">
        <v>63.5</v>
      </c>
      <c r="F1800" s="45">
        <v>63</v>
      </c>
      <c r="G1800" s="45">
        <v>62.5</v>
      </c>
      <c r="H1800" s="45">
        <v>62</v>
      </c>
      <c r="I1800" s="45">
        <v>3750</v>
      </c>
      <c r="J1800" s="45">
        <v>3750</v>
      </c>
      <c r="K1800" s="45">
        <v>3750</v>
      </c>
      <c r="L1800" s="46">
        <v>11250</v>
      </c>
      <c r="M1800" s="6" t="s">
        <v>290</v>
      </c>
    </row>
    <row r="1801" spans="1:13" s="47" customFormat="1" ht="12.75">
      <c r="A1801" s="43">
        <v>43501</v>
      </c>
      <c r="B1801" s="45" t="s">
        <v>240</v>
      </c>
      <c r="C1801" s="45">
        <v>2667</v>
      </c>
      <c r="D1801" s="45" t="s">
        <v>11</v>
      </c>
      <c r="E1801" s="45">
        <v>327</v>
      </c>
      <c r="F1801" s="45">
        <v>328.5</v>
      </c>
      <c r="G1801" s="45">
        <v>330</v>
      </c>
      <c r="H1801" s="45">
        <v>331.5</v>
      </c>
      <c r="I1801" s="45">
        <v>4000.5</v>
      </c>
      <c r="J1801" s="45">
        <v>4000.5</v>
      </c>
      <c r="K1801" s="45">
        <v>0</v>
      </c>
      <c r="L1801" s="46">
        <v>8001</v>
      </c>
      <c r="M1801" s="6" t="s">
        <v>292</v>
      </c>
    </row>
    <row r="1802" spans="1:13" s="47" customFormat="1" ht="12.75">
      <c r="A1802" s="43">
        <v>43500</v>
      </c>
      <c r="B1802" s="45" t="s">
        <v>281</v>
      </c>
      <c r="C1802" s="45">
        <v>550</v>
      </c>
      <c r="D1802" s="45" t="s">
        <v>11</v>
      </c>
      <c r="E1802" s="45">
        <v>1160</v>
      </c>
      <c r="F1802" s="45">
        <v>1166</v>
      </c>
      <c r="G1802" s="45">
        <v>1172</v>
      </c>
      <c r="H1802" s="45">
        <v>1178</v>
      </c>
      <c r="I1802" s="45">
        <v>3300</v>
      </c>
      <c r="J1802" s="45">
        <v>3300</v>
      </c>
      <c r="K1802" s="45">
        <v>3300</v>
      </c>
      <c r="L1802" s="46">
        <v>9900</v>
      </c>
      <c r="M1802" s="6" t="s">
        <v>290</v>
      </c>
    </row>
    <row r="1803" spans="1:13" s="47" customFormat="1" ht="12.75">
      <c r="A1803" s="43">
        <v>43500</v>
      </c>
      <c r="B1803" s="45" t="s">
        <v>16</v>
      </c>
      <c r="C1803" s="45">
        <v>2000</v>
      </c>
      <c r="D1803" s="45" t="s">
        <v>11</v>
      </c>
      <c r="E1803" s="45">
        <v>183</v>
      </c>
      <c r="F1803" s="45">
        <v>184.5</v>
      </c>
      <c r="G1803" s="45">
        <v>186</v>
      </c>
      <c r="H1803" s="45">
        <v>188</v>
      </c>
      <c r="I1803" s="45">
        <v>3000</v>
      </c>
      <c r="J1803" s="45">
        <v>0</v>
      </c>
      <c r="K1803" s="45">
        <v>0</v>
      </c>
      <c r="L1803" s="46">
        <v>3000</v>
      </c>
      <c r="M1803" s="6" t="s">
        <v>289</v>
      </c>
    </row>
    <row r="1804" spans="1:13" s="47" customFormat="1" ht="12.75">
      <c r="A1804" s="43">
        <v>43500</v>
      </c>
      <c r="B1804" s="45" t="s">
        <v>51</v>
      </c>
      <c r="C1804" s="45">
        <v>900</v>
      </c>
      <c r="D1804" s="45" t="s">
        <v>80</v>
      </c>
      <c r="E1804" s="45">
        <v>661</v>
      </c>
      <c r="F1804" s="45">
        <v>657</v>
      </c>
      <c r="G1804" s="45">
        <v>653</v>
      </c>
      <c r="H1804" s="45">
        <v>649</v>
      </c>
      <c r="I1804" s="45">
        <v>3600</v>
      </c>
      <c r="J1804" s="45">
        <v>0</v>
      </c>
      <c r="K1804" s="45">
        <v>0</v>
      </c>
      <c r="L1804" s="46">
        <v>3600</v>
      </c>
      <c r="M1804" s="6" t="s">
        <v>289</v>
      </c>
    </row>
    <row r="1805" spans="1:13" s="47" customFormat="1" ht="12.75">
      <c r="A1805" s="43">
        <v>43500</v>
      </c>
      <c r="B1805" s="45" t="s">
        <v>206</v>
      </c>
      <c r="C1805" s="45">
        <v>1563</v>
      </c>
      <c r="D1805" s="45" t="s">
        <v>11</v>
      </c>
      <c r="E1805" s="45">
        <v>532</v>
      </c>
      <c r="F1805" s="45">
        <v>534</v>
      </c>
      <c r="G1805" s="45">
        <v>536</v>
      </c>
      <c r="H1805" s="45">
        <v>0</v>
      </c>
      <c r="I1805" s="45">
        <v>0</v>
      </c>
      <c r="J1805" s="45">
        <v>0</v>
      </c>
      <c r="K1805" s="45">
        <v>0</v>
      </c>
      <c r="L1805" s="46">
        <v>0</v>
      </c>
      <c r="M1805" s="6" t="s">
        <v>294</v>
      </c>
    </row>
    <row r="1806" spans="1:13" s="47" customFormat="1" ht="12.75">
      <c r="A1806" s="43">
        <v>43497</v>
      </c>
      <c r="B1806" s="45" t="s">
        <v>55</v>
      </c>
      <c r="C1806" s="45">
        <v>3000</v>
      </c>
      <c r="D1806" s="45" t="s">
        <v>11</v>
      </c>
      <c r="E1806" s="45">
        <v>300</v>
      </c>
      <c r="F1806" s="45">
        <v>301</v>
      </c>
      <c r="G1806" s="45">
        <v>302</v>
      </c>
      <c r="H1806" s="45">
        <v>303</v>
      </c>
      <c r="I1806" s="45">
        <v>3000</v>
      </c>
      <c r="J1806" s="45">
        <v>3000</v>
      </c>
      <c r="K1806" s="45">
        <v>3000</v>
      </c>
      <c r="L1806" s="46">
        <v>9000</v>
      </c>
      <c r="M1806" s="6" t="s">
        <v>290</v>
      </c>
    </row>
    <row r="1807" spans="1:13" s="47" customFormat="1" ht="12.75">
      <c r="A1807" s="43">
        <v>43497</v>
      </c>
      <c r="B1807" s="45" t="s">
        <v>16</v>
      </c>
      <c r="C1807" s="45">
        <v>2000</v>
      </c>
      <c r="D1807" s="45" t="s">
        <v>11</v>
      </c>
      <c r="E1807" s="45">
        <v>185</v>
      </c>
      <c r="F1807" s="45">
        <v>186.5</v>
      </c>
      <c r="G1807" s="45">
        <v>188</v>
      </c>
      <c r="H1807" s="45">
        <v>190</v>
      </c>
      <c r="I1807" s="45">
        <v>3000</v>
      </c>
      <c r="J1807" s="45">
        <v>0</v>
      </c>
      <c r="K1807" s="45">
        <v>0</v>
      </c>
      <c r="L1807" s="46">
        <v>3000</v>
      </c>
      <c r="M1807" s="6" t="s">
        <v>289</v>
      </c>
    </row>
    <row r="1808" spans="1:13" s="47" customFormat="1" ht="12.75">
      <c r="A1808" s="43">
        <v>43497</v>
      </c>
      <c r="B1808" s="45" t="s">
        <v>219</v>
      </c>
      <c r="C1808" s="45">
        <v>4000</v>
      </c>
      <c r="D1808" s="45" t="s">
        <v>11</v>
      </c>
      <c r="E1808" s="45">
        <v>190.3</v>
      </c>
      <c r="F1808" s="45">
        <v>191</v>
      </c>
      <c r="G1808" s="45">
        <v>192</v>
      </c>
      <c r="H1808" s="45">
        <v>193</v>
      </c>
      <c r="I1808" s="45">
        <v>0</v>
      </c>
      <c r="J1808" s="45">
        <v>0</v>
      </c>
      <c r="K1808" s="45">
        <v>0</v>
      </c>
      <c r="L1808" s="46">
        <v>0</v>
      </c>
      <c r="M1808" s="6" t="s">
        <v>294</v>
      </c>
    </row>
    <row r="1809" spans="1:13" s="47" customFormat="1" ht="12.75">
      <c r="A1809" s="43">
        <v>43496</v>
      </c>
      <c r="B1809" s="6" t="s">
        <v>166</v>
      </c>
      <c r="C1809" s="6">
        <v>1500</v>
      </c>
      <c r="D1809" s="6" t="s">
        <v>80</v>
      </c>
      <c r="E1809" s="6">
        <v>268.5</v>
      </c>
      <c r="F1809" s="6">
        <v>266.5</v>
      </c>
      <c r="G1809" s="6">
        <v>264.5</v>
      </c>
      <c r="H1809" s="6">
        <v>262.5</v>
      </c>
      <c r="I1809" s="6">
        <v>0</v>
      </c>
      <c r="J1809" s="6">
        <v>0</v>
      </c>
      <c r="K1809" s="6">
        <v>0</v>
      </c>
      <c r="L1809" s="46">
        <v>-5250</v>
      </c>
      <c r="M1809" s="6" t="s">
        <v>291</v>
      </c>
    </row>
    <row r="1810" spans="1:13" s="47" customFormat="1" ht="12.75">
      <c r="A1810" s="43">
        <v>43496</v>
      </c>
      <c r="B1810" s="6" t="s">
        <v>310</v>
      </c>
      <c r="C1810" s="6">
        <v>3400</v>
      </c>
      <c r="D1810" s="6" t="s">
        <v>80</v>
      </c>
      <c r="E1810" s="6">
        <v>159</v>
      </c>
      <c r="F1810" s="6">
        <v>158</v>
      </c>
      <c r="G1810" s="6">
        <v>157</v>
      </c>
      <c r="H1810" s="6">
        <v>0</v>
      </c>
      <c r="I1810" s="6">
        <v>0</v>
      </c>
      <c r="J1810" s="6">
        <v>0</v>
      </c>
      <c r="K1810" s="6">
        <v>0</v>
      </c>
      <c r="L1810" s="46">
        <v>-6000</v>
      </c>
      <c r="M1810" s="6" t="s">
        <v>291</v>
      </c>
    </row>
    <row r="1811" spans="1:13" s="47" customFormat="1" ht="12.75">
      <c r="A1811" s="43">
        <v>43495</v>
      </c>
      <c r="B1811" s="6" t="s">
        <v>278</v>
      </c>
      <c r="C1811" s="6">
        <v>4000</v>
      </c>
      <c r="D1811" s="6" t="s">
        <v>11</v>
      </c>
      <c r="E1811" s="6">
        <v>118</v>
      </c>
      <c r="F1811" s="6">
        <v>119</v>
      </c>
      <c r="G1811" s="6">
        <v>120</v>
      </c>
      <c r="H1811" s="6">
        <v>121</v>
      </c>
      <c r="I1811" s="6">
        <v>0</v>
      </c>
      <c r="J1811" s="6">
        <v>0</v>
      </c>
      <c r="K1811" s="6">
        <v>0</v>
      </c>
      <c r="L1811" s="46">
        <v>0</v>
      </c>
      <c r="M1811" s="6" t="s">
        <v>294</v>
      </c>
    </row>
    <row r="1812" spans="1:13" s="47" customFormat="1" ht="12.75">
      <c r="A1812" s="43">
        <v>43494</v>
      </c>
      <c r="B1812" s="6" t="s">
        <v>309</v>
      </c>
      <c r="C1812" s="6">
        <v>1200</v>
      </c>
      <c r="D1812" s="6" t="s">
        <v>11</v>
      </c>
      <c r="E1812" s="6">
        <v>660</v>
      </c>
      <c r="F1812" s="6">
        <v>675</v>
      </c>
      <c r="G1812" s="6">
        <v>690</v>
      </c>
      <c r="H1812" s="6">
        <v>0</v>
      </c>
      <c r="I1812" s="6">
        <v>18000</v>
      </c>
      <c r="J1812" s="6">
        <v>18000</v>
      </c>
      <c r="K1812" s="6">
        <v>0</v>
      </c>
      <c r="L1812" s="46">
        <v>36000</v>
      </c>
      <c r="M1812" s="6" t="s">
        <v>290</v>
      </c>
    </row>
    <row r="1813" spans="1:13" s="47" customFormat="1" ht="12.75">
      <c r="A1813" s="43">
        <v>43494</v>
      </c>
      <c r="B1813" s="6" t="s">
        <v>308</v>
      </c>
      <c r="C1813" s="6">
        <v>1500</v>
      </c>
      <c r="D1813" s="6" t="s">
        <v>80</v>
      </c>
      <c r="E1813" s="6">
        <v>168.25</v>
      </c>
      <c r="F1813" s="6">
        <v>164.25</v>
      </c>
      <c r="G1813" s="6">
        <v>160.25</v>
      </c>
      <c r="H1813" s="6">
        <v>0</v>
      </c>
      <c r="I1813" s="6">
        <v>0</v>
      </c>
      <c r="J1813" s="6">
        <v>0</v>
      </c>
      <c r="K1813" s="6">
        <v>0</v>
      </c>
      <c r="L1813" s="46">
        <v>-9000</v>
      </c>
      <c r="M1813" s="6" t="s">
        <v>291</v>
      </c>
    </row>
    <row r="1814" spans="1:13" s="47" customFormat="1" ht="12.75">
      <c r="A1814" s="43">
        <v>43494</v>
      </c>
      <c r="B1814" s="6" t="s">
        <v>307</v>
      </c>
      <c r="C1814" s="6">
        <v>1200</v>
      </c>
      <c r="D1814" s="6" t="s">
        <v>11</v>
      </c>
      <c r="E1814" s="6">
        <v>560</v>
      </c>
      <c r="F1814" s="6">
        <v>570</v>
      </c>
      <c r="G1814" s="6">
        <v>580</v>
      </c>
      <c r="H1814" s="6">
        <v>0</v>
      </c>
      <c r="I1814" s="6">
        <v>0</v>
      </c>
      <c r="J1814" s="6">
        <v>0</v>
      </c>
      <c r="K1814" s="6">
        <v>0</v>
      </c>
      <c r="L1814" s="46">
        <v>0</v>
      </c>
      <c r="M1814" s="6" t="s">
        <v>293</v>
      </c>
    </row>
    <row r="1815" spans="1:13" s="47" customFormat="1" ht="12.75">
      <c r="A1815" s="43">
        <v>43494</v>
      </c>
      <c r="B1815" s="6" t="s">
        <v>278</v>
      </c>
      <c r="C1815" s="6">
        <v>4000</v>
      </c>
      <c r="D1815" s="6" t="s">
        <v>11</v>
      </c>
      <c r="E1815" s="6">
        <v>111.5</v>
      </c>
      <c r="F1815" s="6">
        <v>112.5</v>
      </c>
      <c r="G1815" s="6">
        <v>113.5</v>
      </c>
      <c r="H1815" s="6">
        <v>114.5</v>
      </c>
      <c r="I1815" s="6">
        <v>4000</v>
      </c>
      <c r="J1815" s="6">
        <v>4000</v>
      </c>
      <c r="K1815" s="6">
        <v>4000</v>
      </c>
      <c r="L1815" s="46">
        <v>12000</v>
      </c>
      <c r="M1815" s="6" t="s">
        <v>290</v>
      </c>
    </row>
    <row r="1816" spans="1:13" s="47" customFormat="1" ht="12.75">
      <c r="A1816" s="43">
        <v>43494</v>
      </c>
      <c r="B1816" s="6" t="s">
        <v>306</v>
      </c>
      <c r="C1816" s="6">
        <v>6000</v>
      </c>
      <c r="D1816" s="6" t="s">
        <v>80</v>
      </c>
      <c r="E1816" s="6">
        <v>122</v>
      </c>
      <c r="F1816" s="6">
        <v>122.5</v>
      </c>
      <c r="G1816" s="6">
        <v>123</v>
      </c>
      <c r="H1816" s="6">
        <v>123.5</v>
      </c>
      <c r="I1816" s="6">
        <v>3000</v>
      </c>
      <c r="J1816" s="6">
        <v>3000</v>
      </c>
      <c r="K1816" s="6">
        <v>3000</v>
      </c>
      <c r="L1816" s="46">
        <v>9000</v>
      </c>
      <c r="M1816" s="6" t="s">
        <v>290</v>
      </c>
    </row>
    <row r="1817" spans="1:13" s="47" customFormat="1" ht="12.75">
      <c r="A1817" s="43">
        <v>43493</v>
      </c>
      <c r="B1817" s="1" t="s">
        <v>305</v>
      </c>
      <c r="C1817" s="6">
        <v>1600</v>
      </c>
      <c r="D1817" s="6" t="s">
        <v>80</v>
      </c>
      <c r="E1817" s="6">
        <v>337</v>
      </c>
      <c r="F1817" s="6">
        <v>335</v>
      </c>
      <c r="G1817" s="6">
        <v>333</v>
      </c>
      <c r="H1817" s="6">
        <v>331</v>
      </c>
      <c r="I1817" s="6">
        <v>3200</v>
      </c>
      <c r="J1817" s="6">
        <v>3200</v>
      </c>
      <c r="K1817" s="6">
        <v>3200</v>
      </c>
      <c r="L1817" s="46">
        <v>9600</v>
      </c>
      <c r="M1817" s="6" t="s">
        <v>290</v>
      </c>
    </row>
    <row r="1818" spans="1:13" s="47" customFormat="1" ht="12.75">
      <c r="A1818" s="43">
        <v>43493</v>
      </c>
      <c r="B1818" s="6" t="s">
        <v>304</v>
      </c>
      <c r="C1818" s="6">
        <v>400</v>
      </c>
      <c r="D1818" s="6" t="s">
        <v>80</v>
      </c>
      <c r="E1818" s="6">
        <v>1180</v>
      </c>
      <c r="F1818" s="6">
        <v>1172</v>
      </c>
      <c r="G1818" s="6">
        <v>1164</v>
      </c>
      <c r="H1818" s="6">
        <v>1155</v>
      </c>
      <c r="I1818" s="6">
        <v>3200</v>
      </c>
      <c r="J1818" s="6">
        <v>3200</v>
      </c>
      <c r="K1818" s="6">
        <v>3600</v>
      </c>
      <c r="L1818" s="46">
        <v>10000</v>
      </c>
      <c r="M1818" s="6" t="s">
        <v>290</v>
      </c>
    </row>
    <row r="1819" spans="1:13" s="47" customFormat="1" ht="12.75">
      <c r="A1819" s="43">
        <v>43490</v>
      </c>
      <c r="B1819" s="6" t="s">
        <v>303</v>
      </c>
      <c r="C1819" s="6">
        <v>1300</v>
      </c>
      <c r="D1819" s="6" t="s">
        <v>80</v>
      </c>
      <c r="E1819" s="6">
        <v>326</v>
      </c>
      <c r="F1819" s="6">
        <v>322</v>
      </c>
      <c r="G1819" s="6">
        <v>318</v>
      </c>
      <c r="H1819" s="6">
        <v>0</v>
      </c>
      <c r="I1819" s="6">
        <v>5200</v>
      </c>
      <c r="J1819" s="6">
        <v>0</v>
      </c>
      <c r="K1819" s="6">
        <v>0</v>
      </c>
      <c r="L1819" s="46">
        <v>5200</v>
      </c>
      <c r="M1819" s="6" t="s">
        <v>289</v>
      </c>
    </row>
    <row r="1820" spans="1:13" s="47" customFormat="1" ht="12.75">
      <c r="A1820" s="43">
        <v>43490</v>
      </c>
      <c r="B1820" s="6" t="s">
        <v>301</v>
      </c>
      <c r="C1820" s="6">
        <v>2250</v>
      </c>
      <c r="D1820" s="6" t="s">
        <v>80</v>
      </c>
      <c r="E1820" s="6">
        <v>120.3</v>
      </c>
      <c r="F1820" s="6">
        <v>119.3</v>
      </c>
      <c r="G1820" s="6">
        <v>118.3</v>
      </c>
      <c r="H1820" s="6">
        <v>117</v>
      </c>
      <c r="I1820" s="6">
        <v>2250</v>
      </c>
      <c r="J1820" s="6">
        <v>0</v>
      </c>
      <c r="K1820" s="6">
        <v>0</v>
      </c>
      <c r="L1820" s="46">
        <v>2250</v>
      </c>
      <c r="M1820" s="6" t="s">
        <v>289</v>
      </c>
    </row>
    <row r="1821" spans="1:13" s="47" customFormat="1" ht="12.75">
      <c r="A1821" s="43">
        <v>43490</v>
      </c>
      <c r="B1821" s="6" t="s">
        <v>24</v>
      </c>
      <c r="C1821" s="6">
        <v>1500</v>
      </c>
      <c r="D1821" s="6" t="s">
        <v>11</v>
      </c>
      <c r="E1821" s="6">
        <v>224</v>
      </c>
      <c r="F1821" s="6">
        <v>225.5</v>
      </c>
      <c r="G1821" s="6">
        <v>227</v>
      </c>
      <c r="H1821" s="6">
        <v>229</v>
      </c>
      <c r="I1821" s="6">
        <v>0</v>
      </c>
      <c r="J1821" s="6">
        <v>0</v>
      </c>
      <c r="K1821" s="6">
        <v>0</v>
      </c>
      <c r="L1821" s="46">
        <v>0</v>
      </c>
      <c r="M1821" s="6" t="s">
        <v>294</v>
      </c>
    </row>
    <row r="1822" spans="1:13" s="47" customFormat="1" ht="12.75">
      <c r="A1822" s="43">
        <v>43490</v>
      </c>
      <c r="B1822" s="6" t="s">
        <v>200</v>
      </c>
      <c r="C1822" s="6">
        <v>250</v>
      </c>
      <c r="D1822" s="6" t="s">
        <v>11</v>
      </c>
      <c r="E1822" s="6">
        <v>1930</v>
      </c>
      <c r="F1822" s="6">
        <v>1945</v>
      </c>
      <c r="G1822" s="6">
        <v>1960</v>
      </c>
      <c r="H1822" s="6">
        <v>1975</v>
      </c>
      <c r="I1822" s="6">
        <v>0</v>
      </c>
      <c r="J1822" s="6">
        <v>0</v>
      </c>
      <c r="K1822" s="6">
        <v>0</v>
      </c>
      <c r="L1822" s="46">
        <v>0</v>
      </c>
      <c r="M1822" s="6" t="s">
        <v>302</v>
      </c>
    </row>
    <row r="1823" spans="1:13" s="47" customFormat="1" ht="12.75">
      <c r="A1823" s="43">
        <v>43490</v>
      </c>
      <c r="B1823" s="6" t="s">
        <v>157</v>
      </c>
      <c r="C1823" s="6">
        <v>1750</v>
      </c>
      <c r="D1823" s="6" t="s">
        <v>11</v>
      </c>
      <c r="E1823" s="6">
        <v>232</v>
      </c>
      <c r="F1823" s="6">
        <v>234</v>
      </c>
      <c r="G1823" s="6">
        <v>236</v>
      </c>
      <c r="H1823" s="6">
        <v>238</v>
      </c>
      <c r="I1823" s="6">
        <v>0</v>
      </c>
      <c r="J1823" s="6">
        <v>0</v>
      </c>
      <c r="K1823" s="6">
        <v>0</v>
      </c>
      <c r="L1823" s="46">
        <v>-12250</v>
      </c>
      <c r="M1823" s="6" t="s">
        <v>291</v>
      </c>
    </row>
    <row r="1824" spans="1:13" s="47" customFormat="1" ht="12.75">
      <c r="A1824" s="43">
        <v>43489</v>
      </c>
      <c r="B1824" s="6" t="s">
        <v>51</v>
      </c>
      <c r="C1824" s="6">
        <v>900</v>
      </c>
      <c r="D1824" s="6" t="s">
        <v>80</v>
      </c>
      <c r="E1824" s="6">
        <v>669</v>
      </c>
      <c r="F1824" s="6">
        <v>665</v>
      </c>
      <c r="G1824" s="6">
        <v>661</v>
      </c>
      <c r="H1824" s="6">
        <v>657</v>
      </c>
      <c r="I1824" s="6">
        <v>0</v>
      </c>
      <c r="J1824" s="6">
        <v>0</v>
      </c>
      <c r="K1824" s="6">
        <v>0</v>
      </c>
      <c r="L1824" s="46">
        <v>0</v>
      </c>
      <c r="M1824" s="6" t="s">
        <v>300</v>
      </c>
    </row>
    <row r="1825" spans="1:13" s="47" customFormat="1" ht="12.75">
      <c r="A1825" s="43">
        <v>43489</v>
      </c>
      <c r="B1825" s="6" t="s">
        <v>180</v>
      </c>
      <c r="C1825" s="6">
        <v>400</v>
      </c>
      <c r="D1825" s="6" t="s">
        <v>11</v>
      </c>
      <c r="E1825" s="6">
        <v>1630</v>
      </c>
      <c r="F1825" s="6">
        <v>1638</v>
      </c>
      <c r="G1825" s="6">
        <v>1646</v>
      </c>
      <c r="H1825" s="6">
        <v>1654</v>
      </c>
      <c r="I1825" s="6">
        <v>0</v>
      </c>
      <c r="J1825" s="6">
        <v>0</v>
      </c>
      <c r="K1825" s="6">
        <v>0</v>
      </c>
      <c r="L1825" s="46">
        <v>-1200</v>
      </c>
      <c r="M1825" s="6" t="s">
        <v>291</v>
      </c>
    </row>
    <row r="1826" spans="1:13" s="47" customFormat="1" ht="12.75">
      <c r="A1826" s="43">
        <v>43489</v>
      </c>
      <c r="B1826" s="6" t="s">
        <v>62</v>
      </c>
      <c r="C1826" s="6">
        <v>1600</v>
      </c>
      <c r="D1826" s="6" t="s">
        <v>11</v>
      </c>
      <c r="E1826" s="6">
        <v>299</v>
      </c>
      <c r="F1826" s="6">
        <v>301</v>
      </c>
      <c r="G1826" s="6">
        <v>303</v>
      </c>
      <c r="H1826" s="6">
        <v>305</v>
      </c>
      <c r="I1826" s="6">
        <v>3200</v>
      </c>
      <c r="J1826" s="6">
        <v>3200</v>
      </c>
      <c r="K1826" s="6">
        <v>3200</v>
      </c>
      <c r="L1826" s="46">
        <v>9600</v>
      </c>
      <c r="M1826" s="6" t="s">
        <v>290</v>
      </c>
    </row>
    <row r="1827" spans="1:13" s="47" customFormat="1" ht="12.75">
      <c r="A1827" s="43">
        <v>43488</v>
      </c>
      <c r="B1827" s="6" t="s">
        <v>299</v>
      </c>
      <c r="C1827" s="6">
        <v>800</v>
      </c>
      <c r="D1827" s="6" t="s">
        <v>11</v>
      </c>
      <c r="E1827" s="6">
        <v>820</v>
      </c>
      <c r="F1827" s="6">
        <v>835</v>
      </c>
      <c r="G1827" s="6">
        <v>850</v>
      </c>
      <c r="H1827" s="6">
        <v>0</v>
      </c>
      <c r="I1827" s="6">
        <v>0</v>
      </c>
      <c r="J1827" s="6">
        <v>0</v>
      </c>
      <c r="K1827" s="6">
        <v>0</v>
      </c>
      <c r="L1827" s="46">
        <v>0</v>
      </c>
      <c r="M1827" s="6" t="s">
        <v>294</v>
      </c>
    </row>
    <row r="1828" spans="1:13" s="47" customFormat="1" ht="12.75">
      <c r="A1828" s="43">
        <v>43488</v>
      </c>
      <c r="B1828" s="6" t="s">
        <v>212</v>
      </c>
      <c r="C1828" s="6">
        <v>3500</v>
      </c>
      <c r="D1828" s="6" t="s">
        <v>11</v>
      </c>
      <c r="E1828" s="6">
        <v>205</v>
      </c>
      <c r="F1828" s="6">
        <v>206</v>
      </c>
      <c r="G1828" s="6">
        <v>207</v>
      </c>
      <c r="H1828" s="6">
        <v>208</v>
      </c>
      <c r="I1828" s="6">
        <v>3500</v>
      </c>
      <c r="J1828" s="6">
        <v>3500</v>
      </c>
      <c r="K1828" s="6">
        <v>0</v>
      </c>
      <c r="L1828" s="46">
        <v>7000</v>
      </c>
      <c r="M1828" s="6" t="s">
        <v>292</v>
      </c>
    </row>
    <row r="1829" spans="1:13" s="47" customFormat="1" ht="12.75">
      <c r="A1829" s="43">
        <v>43488</v>
      </c>
      <c r="B1829" s="6" t="s">
        <v>163</v>
      </c>
      <c r="C1829" s="6">
        <v>1000</v>
      </c>
      <c r="D1829" s="6" t="s">
        <v>11</v>
      </c>
      <c r="E1829" s="6">
        <v>723</v>
      </c>
      <c r="F1829" s="6">
        <v>726</v>
      </c>
      <c r="G1829" s="6">
        <v>729</v>
      </c>
      <c r="H1829" s="6">
        <v>732</v>
      </c>
      <c r="I1829" s="6">
        <v>0</v>
      </c>
      <c r="J1829" s="6">
        <v>0</v>
      </c>
      <c r="K1829" s="6">
        <v>0</v>
      </c>
      <c r="L1829" s="46">
        <v>0</v>
      </c>
      <c r="M1829" s="6" t="s">
        <v>294</v>
      </c>
    </row>
    <row r="1830" spans="1:13" s="47" customFormat="1" ht="12.75">
      <c r="A1830" s="43">
        <v>43487</v>
      </c>
      <c r="B1830" s="6" t="s">
        <v>240</v>
      </c>
      <c r="C1830" s="6">
        <v>2667</v>
      </c>
      <c r="D1830" s="6" t="s">
        <v>11</v>
      </c>
      <c r="E1830" s="6">
        <v>331</v>
      </c>
      <c r="F1830" s="6">
        <v>332.3</v>
      </c>
      <c r="G1830" s="6">
        <v>333.5</v>
      </c>
      <c r="H1830" s="6">
        <v>335</v>
      </c>
      <c r="I1830" s="6">
        <v>3467</v>
      </c>
      <c r="J1830" s="6">
        <v>3200</v>
      </c>
      <c r="K1830" s="6">
        <v>0</v>
      </c>
      <c r="L1830" s="46">
        <v>6667.4</v>
      </c>
      <c r="M1830" s="6" t="s">
        <v>292</v>
      </c>
    </row>
    <row r="1831" spans="1:13" s="47" customFormat="1" ht="12.75">
      <c r="A1831" s="43">
        <v>43487</v>
      </c>
      <c r="B1831" s="6" t="s">
        <v>298</v>
      </c>
      <c r="C1831" s="6">
        <v>3200</v>
      </c>
      <c r="D1831" s="6" t="s">
        <v>80</v>
      </c>
      <c r="E1831" s="6">
        <v>264</v>
      </c>
      <c r="F1831" s="6">
        <v>263</v>
      </c>
      <c r="G1831" s="6">
        <v>262</v>
      </c>
      <c r="H1831" s="6">
        <v>261</v>
      </c>
      <c r="I1831" s="6">
        <v>3200</v>
      </c>
      <c r="J1831" s="6">
        <v>3200</v>
      </c>
      <c r="K1831" s="6">
        <v>3200</v>
      </c>
      <c r="L1831" s="46">
        <v>9600</v>
      </c>
      <c r="M1831" s="6" t="s">
        <v>290</v>
      </c>
    </row>
    <row r="1832" spans="1:13" s="47" customFormat="1" ht="12.75">
      <c r="A1832" s="43">
        <v>43486</v>
      </c>
      <c r="B1832" s="6" t="s">
        <v>178</v>
      </c>
      <c r="C1832" s="6">
        <v>1100</v>
      </c>
      <c r="D1832" s="6" t="s">
        <v>11</v>
      </c>
      <c r="E1832" s="6">
        <v>408</v>
      </c>
      <c r="F1832" s="6">
        <v>410</v>
      </c>
      <c r="G1832" s="6">
        <v>413</v>
      </c>
      <c r="H1832" s="6">
        <v>416</v>
      </c>
      <c r="I1832" s="6">
        <v>0</v>
      </c>
      <c r="J1832" s="6">
        <v>0</v>
      </c>
      <c r="K1832" s="6">
        <v>0</v>
      </c>
      <c r="L1832" s="46">
        <v>0</v>
      </c>
      <c r="M1832" s="6" t="s">
        <v>294</v>
      </c>
    </row>
    <row r="1833" spans="1:13" s="47" customFormat="1" ht="12.75">
      <c r="A1833" s="43">
        <v>43483</v>
      </c>
      <c r="B1833" s="6" t="s">
        <v>212</v>
      </c>
      <c r="C1833" s="6">
        <v>3500</v>
      </c>
      <c r="D1833" s="6" t="s">
        <v>11</v>
      </c>
      <c r="E1833" s="6">
        <v>208</v>
      </c>
      <c r="F1833" s="6">
        <v>209</v>
      </c>
      <c r="G1833" s="6">
        <v>210</v>
      </c>
      <c r="H1833" s="6">
        <v>211</v>
      </c>
      <c r="I1833" s="6">
        <v>3500</v>
      </c>
      <c r="J1833" s="6">
        <v>0</v>
      </c>
      <c r="K1833" s="6">
        <v>0</v>
      </c>
      <c r="L1833" s="46">
        <v>3500</v>
      </c>
      <c r="M1833" s="6" t="s">
        <v>289</v>
      </c>
    </row>
    <row r="1834" spans="1:13" s="47" customFormat="1" ht="12.75">
      <c r="A1834" s="43">
        <v>43483</v>
      </c>
      <c r="B1834" s="6" t="s">
        <v>296</v>
      </c>
      <c r="C1834" s="6">
        <v>900</v>
      </c>
      <c r="D1834" s="6" t="s">
        <v>11</v>
      </c>
      <c r="E1834" s="6">
        <v>670</v>
      </c>
      <c r="F1834" s="6">
        <v>674</v>
      </c>
      <c r="G1834" s="6">
        <v>678</v>
      </c>
      <c r="H1834" s="6">
        <v>682</v>
      </c>
      <c r="I1834" s="6">
        <v>0</v>
      </c>
      <c r="J1834" s="6">
        <v>0</v>
      </c>
      <c r="K1834" s="6">
        <v>0</v>
      </c>
      <c r="L1834" s="46">
        <v>-5400</v>
      </c>
      <c r="M1834" s="6" t="s">
        <v>297</v>
      </c>
    </row>
    <row r="1835" spans="1:13" s="47" customFormat="1" ht="12.75">
      <c r="A1835" s="43">
        <v>43482</v>
      </c>
      <c r="B1835" s="6" t="s">
        <v>295</v>
      </c>
      <c r="C1835" s="6">
        <v>1300</v>
      </c>
      <c r="D1835" s="6" t="s">
        <v>80</v>
      </c>
      <c r="E1835" s="6">
        <v>302</v>
      </c>
      <c r="F1835" s="6">
        <v>300</v>
      </c>
      <c r="G1835" s="6">
        <v>298</v>
      </c>
      <c r="H1835" s="6">
        <v>296</v>
      </c>
      <c r="I1835" s="6">
        <v>2600</v>
      </c>
      <c r="J1835" s="6">
        <v>0</v>
      </c>
      <c r="K1835" s="6">
        <v>0</v>
      </c>
      <c r="L1835" s="46">
        <v>2600</v>
      </c>
      <c r="M1835" s="6" t="s">
        <v>290</v>
      </c>
    </row>
    <row r="1836" spans="1:13" s="47" customFormat="1" ht="12.75">
      <c r="A1836" s="43">
        <v>43482</v>
      </c>
      <c r="B1836" s="6" t="s">
        <v>284</v>
      </c>
      <c r="C1836" s="6">
        <v>700</v>
      </c>
      <c r="D1836" s="6" t="s">
        <v>11</v>
      </c>
      <c r="E1836" s="6">
        <v>780</v>
      </c>
      <c r="F1836" s="6">
        <v>785</v>
      </c>
      <c r="G1836" s="6">
        <v>790</v>
      </c>
      <c r="H1836" s="6">
        <v>795</v>
      </c>
      <c r="I1836" s="6">
        <v>3500</v>
      </c>
      <c r="J1836" s="6">
        <v>0</v>
      </c>
      <c r="K1836" s="6">
        <v>0</v>
      </c>
      <c r="L1836" s="46">
        <v>3500</v>
      </c>
      <c r="M1836" s="6" t="s">
        <v>289</v>
      </c>
    </row>
    <row r="1837" spans="1:13" s="47" customFormat="1" ht="12.75">
      <c r="A1837" s="43">
        <v>43482</v>
      </c>
      <c r="B1837" s="6" t="s">
        <v>170</v>
      </c>
      <c r="C1837" s="6">
        <v>2850</v>
      </c>
      <c r="D1837" s="6" t="s">
        <v>11</v>
      </c>
      <c r="E1837" s="6">
        <v>164.3</v>
      </c>
      <c r="F1837" s="6">
        <v>165.5</v>
      </c>
      <c r="G1837" s="6">
        <v>167</v>
      </c>
      <c r="H1837" s="6">
        <v>168.5</v>
      </c>
      <c r="I1837" s="6">
        <v>0</v>
      </c>
      <c r="J1837" s="6">
        <v>0</v>
      </c>
      <c r="K1837" s="6">
        <v>0</v>
      </c>
      <c r="L1837" s="46">
        <v>-5130</v>
      </c>
      <c r="M1837" s="6" t="s">
        <v>291</v>
      </c>
    </row>
    <row r="1838" spans="1:13" s="47" customFormat="1" ht="12.75">
      <c r="A1838" s="43">
        <v>43481</v>
      </c>
      <c r="B1838" s="6" t="s">
        <v>209</v>
      </c>
      <c r="C1838" s="6">
        <v>500</v>
      </c>
      <c r="D1838" s="6" t="s">
        <v>11</v>
      </c>
      <c r="E1838" s="6">
        <v>860</v>
      </c>
      <c r="F1838" s="6">
        <v>865</v>
      </c>
      <c r="G1838" s="6">
        <v>870</v>
      </c>
      <c r="H1838" s="6">
        <v>875</v>
      </c>
      <c r="I1838" s="6">
        <v>2500</v>
      </c>
      <c r="J1838" s="6">
        <v>0</v>
      </c>
      <c r="K1838" s="6">
        <v>0</v>
      </c>
      <c r="L1838" s="46">
        <v>2500</v>
      </c>
      <c r="M1838" s="6" t="s">
        <v>289</v>
      </c>
    </row>
    <row r="1839" spans="1:13" s="47" customFormat="1" ht="12.75">
      <c r="A1839" s="43">
        <v>43481</v>
      </c>
      <c r="B1839" s="6" t="s">
        <v>84</v>
      </c>
      <c r="C1839" s="6">
        <v>2750</v>
      </c>
      <c r="D1839" s="6" t="s">
        <v>11</v>
      </c>
      <c r="E1839" s="6">
        <v>379</v>
      </c>
      <c r="F1839" s="6">
        <v>380.5</v>
      </c>
      <c r="G1839" s="6">
        <v>382</v>
      </c>
      <c r="H1839" s="6">
        <v>384</v>
      </c>
      <c r="I1839" s="6">
        <v>4125</v>
      </c>
      <c r="J1839" s="6">
        <v>0</v>
      </c>
      <c r="K1839" s="6">
        <v>0</v>
      </c>
      <c r="L1839" s="46">
        <v>4125</v>
      </c>
      <c r="M1839" s="6" t="s">
        <v>289</v>
      </c>
    </row>
    <row r="1840" spans="1:13" s="47" customFormat="1" ht="12.75">
      <c r="A1840" s="43">
        <v>43481</v>
      </c>
      <c r="B1840" s="6" t="s">
        <v>32</v>
      </c>
      <c r="C1840" s="6">
        <v>1300</v>
      </c>
      <c r="D1840" s="6" t="s">
        <v>11</v>
      </c>
      <c r="E1840" s="6">
        <v>475</v>
      </c>
      <c r="F1840" s="6">
        <v>477</v>
      </c>
      <c r="G1840" s="6">
        <v>480</v>
      </c>
      <c r="H1840" s="6">
        <v>483</v>
      </c>
      <c r="I1840" s="6">
        <v>0</v>
      </c>
      <c r="J1840" s="6">
        <v>0</v>
      </c>
      <c r="K1840" s="6">
        <v>0</v>
      </c>
      <c r="L1840" s="46">
        <v>0</v>
      </c>
      <c r="M1840" s="6" t="s">
        <v>294</v>
      </c>
    </row>
    <row r="1841" spans="1:13" s="47" customFormat="1" ht="12.75">
      <c r="A1841" s="43">
        <v>43480</v>
      </c>
      <c r="B1841" s="6" t="s">
        <v>157</v>
      </c>
      <c r="C1841" s="6">
        <v>1750</v>
      </c>
      <c r="D1841" s="6" t="s">
        <v>11</v>
      </c>
      <c r="E1841" s="6">
        <v>202</v>
      </c>
      <c r="F1841" s="6">
        <v>204</v>
      </c>
      <c r="G1841" s="6">
        <v>206</v>
      </c>
      <c r="H1841" s="6">
        <v>208</v>
      </c>
      <c r="I1841" s="6">
        <v>3500</v>
      </c>
      <c r="J1841" s="6">
        <v>0</v>
      </c>
      <c r="K1841" s="6">
        <v>0</v>
      </c>
      <c r="L1841" s="46">
        <v>3500</v>
      </c>
      <c r="M1841" s="6" t="s">
        <v>289</v>
      </c>
    </row>
    <row r="1842" spans="1:13" s="47" customFormat="1" ht="12.75">
      <c r="A1842" s="43">
        <v>43480</v>
      </c>
      <c r="B1842" s="6" t="s">
        <v>32</v>
      </c>
      <c r="C1842" s="6">
        <v>1300</v>
      </c>
      <c r="D1842" s="6" t="s">
        <v>11</v>
      </c>
      <c r="E1842" s="6">
        <v>458</v>
      </c>
      <c r="F1842" s="6">
        <v>460</v>
      </c>
      <c r="G1842" s="6">
        <v>462</v>
      </c>
      <c r="H1842" s="6">
        <v>464</v>
      </c>
      <c r="I1842" s="6">
        <v>2600</v>
      </c>
      <c r="J1842" s="6">
        <v>2600</v>
      </c>
      <c r="K1842" s="6">
        <v>0</v>
      </c>
      <c r="L1842" s="46">
        <v>5200</v>
      </c>
      <c r="M1842" s="6" t="s">
        <v>292</v>
      </c>
    </row>
    <row r="1843" spans="1:13" s="47" customFormat="1" ht="12.75">
      <c r="A1843" s="43">
        <v>43480</v>
      </c>
      <c r="B1843" s="6" t="s">
        <v>212</v>
      </c>
      <c r="C1843" s="6">
        <v>3500</v>
      </c>
      <c r="D1843" s="6" t="s">
        <v>80</v>
      </c>
      <c r="E1843" s="6">
        <v>207</v>
      </c>
      <c r="F1843" s="6">
        <v>206</v>
      </c>
      <c r="G1843" s="6">
        <v>205</v>
      </c>
      <c r="H1843" s="6">
        <v>204</v>
      </c>
      <c r="I1843" s="6">
        <v>0</v>
      </c>
      <c r="J1843" s="6">
        <v>0</v>
      </c>
      <c r="K1843" s="6">
        <v>0</v>
      </c>
      <c r="L1843" s="46">
        <v>0</v>
      </c>
      <c r="M1843" s="6" t="s">
        <v>294</v>
      </c>
    </row>
    <row r="1844" spans="1:13" s="47" customFormat="1" ht="12.75">
      <c r="A1844" s="43">
        <v>43479</v>
      </c>
      <c r="B1844" s="6" t="s">
        <v>286</v>
      </c>
      <c r="C1844" s="6">
        <v>400</v>
      </c>
      <c r="D1844" s="6" t="s">
        <v>11</v>
      </c>
      <c r="E1844" s="6">
        <v>1530</v>
      </c>
      <c r="F1844" s="6">
        <v>1537</v>
      </c>
      <c r="G1844" s="6">
        <v>1544</v>
      </c>
      <c r="H1844" s="6">
        <v>1551</v>
      </c>
      <c r="I1844" s="6">
        <v>2800</v>
      </c>
      <c r="J1844" s="6">
        <v>0</v>
      </c>
      <c r="K1844" s="6">
        <v>0</v>
      </c>
      <c r="L1844" s="46">
        <v>2800</v>
      </c>
      <c r="M1844" s="6" t="s">
        <v>289</v>
      </c>
    </row>
    <row r="1845" spans="1:13" s="47" customFormat="1" ht="12.75">
      <c r="A1845" s="43">
        <v>43479</v>
      </c>
      <c r="B1845" s="6" t="s">
        <v>51</v>
      </c>
      <c r="C1845" s="6">
        <v>900</v>
      </c>
      <c r="D1845" s="6" t="s">
        <v>11</v>
      </c>
      <c r="E1845" s="6">
        <v>647</v>
      </c>
      <c r="F1845" s="6">
        <v>651</v>
      </c>
      <c r="G1845" s="6">
        <v>655</v>
      </c>
      <c r="H1845" s="6">
        <v>659</v>
      </c>
      <c r="I1845" s="6">
        <v>1800</v>
      </c>
      <c r="J1845" s="6">
        <v>0</v>
      </c>
      <c r="K1845" s="6">
        <v>0</v>
      </c>
      <c r="L1845" s="46">
        <v>1800</v>
      </c>
      <c r="M1845" s="6" t="s">
        <v>289</v>
      </c>
    </row>
    <row r="1846" spans="1:13" s="47" customFormat="1" ht="12.75">
      <c r="A1846" s="43">
        <v>43476</v>
      </c>
      <c r="B1846" s="6" t="s">
        <v>285</v>
      </c>
      <c r="C1846" s="6">
        <v>500</v>
      </c>
      <c r="D1846" s="6" t="s">
        <v>80</v>
      </c>
      <c r="E1846" s="6">
        <v>1986</v>
      </c>
      <c r="F1846" s="6">
        <v>1980</v>
      </c>
      <c r="G1846" s="6">
        <v>1974</v>
      </c>
      <c r="H1846" s="6">
        <v>1968</v>
      </c>
      <c r="I1846" s="6">
        <v>0</v>
      </c>
      <c r="J1846" s="6">
        <v>0</v>
      </c>
      <c r="K1846" s="6">
        <v>0</v>
      </c>
      <c r="L1846" s="46">
        <v>-5000</v>
      </c>
      <c r="M1846" s="6" t="s">
        <v>291</v>
      </c>
    </row>
    <row r="1847" spans="1:13" s="47" customFormat="1" ht="12.75">
      <c r="A1847" s="43">
        <v>43476</v>
      </c>
      <c r="B1847" s="6" t="s">
        <v>93</v>
      </c>
      <c r="C1847" s="6">
        <v>1200</v>
      </c>
      <c r="D1847" s="6" t="s">
        <v>11</v>
      </c>
      <c r="E1847" s="6">
        <v>783</v>
      </c>
      <c r="F1847" s="6">
        <v>786</v>
      </c>
      <c r="G1847" s="6">
        <v>789</v>
      </c>
      <c r="H1847" s="6">
        <v>792</v>
      </c>
      <c r="I1847" s="6">
        <v>3600</v>
      </c>
      <c r="J1847" s="6">
        <v>0</v>
      </c>
      <c r="K1847" s="6">
        <v>0</v>
      </c>
      <c r="L1847" s="46">
        <v>3600</v>
      </c>
      <c r="M1847" s="6" t="s">
        <v>289</v>
      </c>
    </row>
    <row r="1848" spans="1:13" s="47" customFormat="1" ht="12.75">
      <c r="A1848" s="43">
        <v>43476</v>
      </c>
      <c r="B1848" s="6" t="s">
        <v>212</v>
      </c>
      <c r="C1848" s="6">
        <v>3500</v>
      </c>
      <c r="D1848" s="6" t="s">
        <v>11</v>
      </c>
      <c r="E1848" s="6">
        <v>207</v>
      </c>
      <c r="F1848" s="6">
        <v>208</v>
      </c>
      <c r="G1848" s="6">
        <v>209</v>
      </c>
      <c r="H1848" s="6">
        <v>210</v>
      </c>
      <c r="I1848" s="6">
        <v>3500</v>
      </c>
      <c r="J1848" s="6">
        <v>3500</v>
      </c>
      <c r="K1848" s="6">
        <v>0</v>
      </c>
      <c r="L1848" s="46">
        <v>7000</v>
      </c>
      <c r="M1848" s="6" t="s">
        <v>292</v>
      </c>
    </row>
    <row r="1849" spans="1:13" s="47" customFormat="1" ht="12.75">
      <c r="A1849" s="43">
        <v>43475</v>
      </c>
      <c r="B1849" s="6" t="s">
        <v>284</v>
      </c>
      <c r="C1849" s="6">
        <v>700</v>
      </c>
      <c r="D1849" s="6" t="s">
        <v>11</v>
      </c>
      <c r="E1849" s="6">
        <v>759</v>
      </c>
      <c r="F1849" s="6">
        <v>764</v>
      </c>
      <c r="G1849" s="6">
        <v>769</v>
      </c>
      <c r="H1849" s="6">
        <v>774</v>
      </c>
      <c r="I1849" s="6">
        <v>3500</v>
      </c>
      <c r="J1849" s="6">
        <v>0</v>
      </c>
      <c r="K1849" s="6">
        <v>0</v>
      </c>
      <c r="L1849" s="46">
        <v>3500</v>
      </c>
      <c r="M1849" s="6" t="s">
        <v>289</v>
      </c>
    </row>
    <row r="1850" spans="1:13" s="47" customFormat="1" ht="12.75">
      <c r="A1850" s="43">
        <v>43475</v>
      </c>
      <c r="B1850" s="6" t="s">
        <v>16</v>
      </c>
      <c r="C1850" s="6">
        <v>2000</v>
      </c>
      <c r="D1850" s="6" t="s">
        <v>11</v>
      </c>
      <c r="E1850" s="6">
        <v>186</v>
      </c>
      <c r="F1850" s="6">
        <v>187.5</v>
      </c>
      <c r="G1850" s="6">
        <v>189</v>
      </c>
      <c r="H1850" s="6">
        <v>191</v>
      </c>
      <c r="I1850" s="6">
        <v>0</v>
      </c>
      <c r="J1850" s="6">
        <v>0</v>
      </c>
      <c r="K1850" s="6">
        <v>0</v>
      </c>
      <c r="L1850" s="46">
        <v>0</v>
      </c>
      <c r="M1850" s="6" t="s">
        <v>294</v>
      </c>
    </row>
    <row r="1851" spans="1:13" s="47" customFormat="1" ht="12.75">
      <c r="A1851" s="43">
        <v>43475</v>
      </c>
      <c r="B1851" s="6" t="s">
        <v>93</v>
      </c>
      <c r="C1851" s="6">
        <v>1200</v>
      </c>
      <c r="D1851" s="6" t="s">
        <v>11</v>
      </c>
      <c r="E1851" s="6">
        <v>772</v>
      </c>
      <c r="F1851" s="6">
        <v>775</v>
      </c>
      <c r="G1851" s="6">
        <v>778</v>
      </c>
      <c r="H1851" s="6">
        <v>781</v>
      </c>
      <c r="I1851" s="6">
        <v>3600</v>
      </c>
      <c r="J1851" s="6">
        <v>3600</v>
      </c>
      <c r="K1851" s="6">
        <v>3600</v>
      </c>
      <c r="L1851" s="46">
        <v>10800</v>
      </c>
      <c r="M1851" s="6" t="s">
        <v>290</v>
      </c>
    </row>
    <row r="1852" spans="1:13" s="47" customFormat="1" ht="12.75">
      <c r="A1852" s="43">
        <v>43474</v>
      </c>
      <c r="B1852" s="6" t="s">
        <v>166</v>
      </c>
      <c r="C1852" s="6">
        <v>1500</v>
      </c>
      <c r="D1852" s="6" t="s">
        <v>80</v>
      </c>
      <c r="E1852" s="6">
        <v>291</v>
      </c>
      <c r="F1852" s="6">
        <v>289</v>
      </c>
      <c r="G1852" s="6">
        <v>287</v>
      </c>
      <c r="H1852" s="6">
        <v>285</v>
      </c>
      <c r="I1852" s="6">
        <v>3000</v>
      </c>
      <c r="J1852" s="6">
        <v>0</v>
      </c>
      <c r="K1852" s="6">
        <v>0</v>
      </c>
      <c r="L1852" s="46">
        <v>3000</v>
      </c>
      <c r="M1852" s="6" t="s">
        <v>289</v>
      </c>
    </row>
    <row r="1853" spans="1:13" s="47" customFormat="1" ht="12.75">
      <c r="A1853" s="43">
        <v>43474</v>
      </c>
      <c r="B1853" s="6" t="s">
        <v>93</v>
      </c>
      <c r="C1853" s="6">
        <v>1200</v>
      </c>
      <c r="D1853" s="6" t="s">
        <v>11</v>
      </c>
      <c r="E1853" s="6">
        <v>763</v>
      </c>
      <c r="F1853" s="6">
        <v>766</v>
      </c>
      <c r="G1853" s="6">
        <v>769</v>
      </c>
      <c r="H1853" s="6">
        <v>772</v>
      </c>
      <c r="I1853" s="6">
        <v>3600</v>
      </c>
      <c r="J1853" s="6">
        <v>3600</v>
      </c>
      <c r="K1853" s="6">
        <v>0</v>
      </c>
      <c r="L1853" s="46">
        <v>7800</v>
      </c>
      <c r="M1853" s="6" t="s">
        <v>292</v>
      </c>
    </row>
    <row r="1854" spans="1:13" s="47" customFormat="1" ht="12.75">
      <c r="A1854" s="43">
        <v>43474</v>
      </c>
      <c r="B1854" s="6" t="s">
        <v>16</v>
      </c>
      <c r="C1854" s="6">
        <v>2000</v>
      </c>
      <c r="D1854" s="6" t="s">
        <v>11</v>
      </c>
      <c r="E1854" s="6">
        <v>183</v>
      </c>
      <c r="F1854" s="6">
        <v>184.5</v>
      </c>
      <c r="G1854" s="6">
        <v>186</v>
      </c>
      <c r="H1854" s="6">
        <v>188</v>
      </c>
      <c r="I1854" s="6">
        <v>3000</v>
      </c>
      <c r="J1854" s="6">
        <v>0</v>
      </c>
      <c r="K1854" s="6">
        <v>0</v>
      </c>
      <c r="L1854" s="46">
        <v>3000</v>
      </c>
      <c r="M1854" s="6" t="s">
        <v>289</v>
      </c>
    </row>
    <row r="1855" spans="1:13" s="47" customFormat="1" ht="12.75">
      <c r="A1855" s="43">
        <v>43473</v>
      </c>
      <c r="B1855" s="6" t="s">
        <v>242</v>
      </c>
      <c r="C1855" s="6">
        <v>1500</v>
      </c>
      <c r="D1855" s="6" t="s">
        <v>80</v>
      </c>
      <c r="E1855" s="6">
        <v>531.9</v>
      </c>
      <c r="F1855" s="6">
        <v>529.9</v>
      </c>
      <c r="G1855" s="6">
        <v>527.9</v>
      </c>
      <c r="H1855" s="6">
        <v>0</v>
      </c>
      <c r="I1855" s="6">
        <v>0</v>
      </c>
      <c r="J1855" s="6">
        <v>0</v>
      </c>
      <c r="K1855" s="6">
        <v>0</v>
      </c>
      <c r="L1855" s="46">
        <v>-4500</v>
      </c>
      <c r="M1855" s="6" t="s">
        <v>291</v>
      </c>
    </row>
    <row r="1856" spans="1:13" s="47" customFormat="1" ht="12.75">
      <c r="A1856" s="48">
        <v>43473</v>
      </c>
      <c r="B1856" s="45" t="s">
        <v>212</v>
      </c>
      <c r="C1856" s="45">
        <v>3500</v>
      </c>
      <c r="D1856" s="45" t="s">
        <v>11</v>
      </c>
      <c r="E1856" s="45">
        <v>210</v>
      </c>
      <c r="F1856" s="45">
        <v>211</v>
      </c>
      <c r="G1856" s="45">
        <v>212</v>
      </c>
      <c r="H1856" s="45">
        <v>213</v>
      </c>
      <c r="I1856" s="45">
        <v>0</v>
      </c>
      <c r="J1856" s="45">
        <v>0</v>
      </c>
      <c r="K1856" s="45">
        <v>0</v>
      </c>
      <c r="L1856" s="46">
        <v>-3500</v>
      </c>
      <c r="M1856" s="6" t="s">
        <v>291</v>
      </c>
    </row>
    <row r="1857" spans="1:13" s="47" customFormat="1" ht="12.75">
      <c r="A1857" s="48">
        <v>43473</v>
      </c>
      <c r="B1857" s="45" t="s">
        <v>178</v>
      </c>
      <c r="C1857" s="45">
        <v>1100</v>
      </c>
      <c r="D1857" s="45" t="s">
        <v>11</v>
      </c>
      <c r="E1857" s="45">
        <v>440</v>
      </c>
      <c r="F1857" s="45">
        <v>443</v>
      </c>
      <c r="G1857" s="45">
        <v>446</v>
      </c>
      <c r="H1857" s="45">
        <v>449</v>
      </c>
      <c r="I1857" s="45">
        <v>3300</v>
      </c>
      <c r="J1857" s="45">
        <v>3300</v>
      </c>
      <c r="K1857" s="45">
        <v>3300</v>
      </c>
      <c r="L1857" s="46">
        <v>9900</v>
      </c>
      <c r="M1857" s="6" t="s">
        <v>290</v>
      </c>
    </row>
    <row r="1858" spans="1:13" s="47" customFormat="1" ht="12.75">
      <c r="A1858" s="48">
        <v>43472</v>
      </c>
      <c r="B1858" s="45" t="s">
        <v>163</v>
      </c>
      <c r="C1858" s="45">
        <v>1000</v>
      </c>
      <c r="D1858" s="45" t="s">
        <v>11</v>
      </c>
      <c r="E1858" s="45">
        <v>690</v>
      </c>
      <c r="F1858" s="45">
        <v>693</v>
      </c>
      <c r="G1858" s="45">
        <v>696</v>
      </c>
      <c r="H1858" s="45">
        <v>699</v>
      </c>
      <c r="I1858" s="45">
        <v>3000</v>
      </c>
      <c r="J1858" s="45">
        <v>0</v>
      </c>
      <c r="K1858" s="45">
        <v>0</v>
      </c>
      <c r="L1858" s="46">
        <v>3000</v>
      </c>
      <c r="M1858" s="6" t="s">
        <v>289</v>
      </c>
    </row>
    <row r="1859" spans="1:13" s="47" customFormat="1" ht="12.75">
      <c r="A1859" s="48">
        <v>43472</v>
      </c>
      <c r="B1859" s="45" t="s">
        <v>79</v>
      </c>
      <c r="C1859" s="45">
        <v>1000</v>
      </c>
      <c r="D1859" s="45" t="s">
        <v>11</v>
      </c>
      <c r="E1859" s="45">
        <v>605</v>
      </c>
      <c r="F1859" s="45">
        <v>608</v>
      </c>
      <c r="G1859" s="45">
        <v>611</v>
      </c>
      <c r="H1859" s="45">
        <v>614</v>
      </c>
      <c r="I1859" s="45">
        <v>0</v>
      </c>
      <c r="J1859" s="45">
        <v>0</v>
      </c>
      <c r="K1859" s="45">
        <v>0</v>
      </c>
      <c r="L1859" s="46">
        <v>0</v>
      </c>
      <c r="M1859" s="6" t="s">
        <v>294</v>
      </c>
    </row>
    <row r="1860" spans="1:13" s="47" customFormat="1" ht="12.75">
      <c r="A1860" s="48">
        <v>43472</v>
      </c>
      <c r="B1860" s="45" t="s">
        <v>188</v>
      </c>
      <c r="C1860" s="45">
        <v>7500</v>
      </c>
      <c r="D1860" s="45" t="s">
        <v>11</v>
      </c>
      <c r="E1860" s="45">
        <v>73</v>
      </c>
      <c r="F1860" s="45">
        <v>73.5</v>
      </c>
      <c r="G1860" s="45">
        <v>74</v>
      </c>
      <c r="H1860" s="45">
        <v>0</v>
      </c>
      <c r="I1860" s="45">
        <v>0</v>
      </c>
      <c r="J1860" s="45">
        <v>0</v>
      </c>
      <c r="K1860" s="45">
        <v>0</v>
      </c>
      <c r="L1860" s="46">
        <v>0</v>
      </c>
      <c r="M1860" s="6" t="s">
        <v>293</v>
      </c>
    </row>
    <row r="1861" spans="1:13" s="47" customFormat="1" ht="12.75">
      <c r="A1861" s="48">
        <v>43472</v>
      </c>
      <c r="B1861" s="45" t="s">
        <v>16</v>
      </c>
      <c r="C1861" s="45">
        <v>2000</v>
      </c>
      <c r="D1861" s="45" t="s">
        <v>11</v>
      </c>
      <c r="E1861" s="45">
        <v>176</v>
      </c>
      <c r="F1861" s="45">
        <v>177.5</v>
      </c>
      <c r="G1861" s="45">
        <v>179</v>
      </c>
      <c r="H1861" s="45">
        <v>191</v>
      </c>
      <c r="I1861" s="45">
        <v>3000</v>
      </c>
      <c r="J1861" s="45">
        <v>3000</v>
      </c>
      <c r="K1861" s="45">
        <v>0</v>
      </c>
      <c r="L1861" s="46">
        <v>6000</v>
      </c>
      <c r="M1861" s="6" t="s">
        <v>292</v>
      </c>
    </row>
    <row r="1862" spans="1:13" s="47" customFormat="1" ht="12.75">
      <c r="A1862" s="48">
        <v>43469</v>
      </c>
      <c r="B1862" s="45" t="s">
        <v>212</v>
      </c>
      <c r="C1862" s="45">
        <v>3500</v>
      </c>
      <c r="D1862" s="45" t="s">
        <v>11</v>
      </c>
      <c r="E1862" s="45">
        <v>213</v>
      </c>
      <c r="F1862" s="45">
        <v>214</v>
      </c>
      <c r="G1862" s="45">
        <v>215</v>
      </c>
      <c r="H1862" s="45">
        <v>216</v>
      </c>
      <c r="I1862" s="45">
        <v>0</v>
      </c>
      <c r="J1862" s="45">
        <v>0</v>
      </c>
      <c r="K1862" s="45">
        <v>0</v>
      </c>
      <c r="L1862" s="46">
        <v>0</v>
      </c>
      <c r="M1862" s="6" t="s">
        <v>293</v>
      </c>
    </row>
    <row r="1863" spans="1:13" s="47" customFormat="1" ht="12.75">
      <c r="A1863" s="48">
        <v>43468</v>
      </c>
      <c r="B1863" s="45" t="s">
        <v>173</v>
      </c>
      <c r="C1863" s="45">
        <v>1750</v>
      </c>
      <c r="D1863" s="45" t="s">
        <v>11</v>
      </c>
      <c r="E1863" s="45">
        <v>195</v>
      </c>
      <c r="F1863" s="45">
        <v>196.5</v>
      </c>
      <c r="G1863" s="45">
        <v>198</v>
      </c>
      <c r="H1863" s="45">
        <v>200</v>
      </c>
      <c r="I1863" s="45">
        <v>0</v>
      </c>
      <c r="J1863" s="45">
        <v>0</v>
      </c>
      <c r="K1863" s="45">
        <v>0</v>
      </c>
      <c r="L1863" s="46">
        <v>0</v>
      </c>
      <c r="M1863" s="6" t="s">
        <v>294</v>
      </c>
    </row>
    <row r="1864" spans="1:13" s="47" customFormat="1" ht="12.75">
      <c r="A1864" s="48">
        <v>43467</v>
      </c>
      <c r="B1864" s="69" t="s">
        <v>232</v>
      </c>
      <c r="C1864" s="45">
        <v>500</v>
      </c>
      <c r="D1864" s="45" t="s">
        <v>11</v>
      </c>
      <c r="E1864" s="45">
        <v>1283</v>
      </c>
      <c r="F1864" s="45">
        <v>1289</v>
      </c>
      <c r="G1864" s="45">
        <v>1295</v>
      </c>
      <c r="H1864" s="45">
        <v>1301</v>
      </c>
      <c r="I1864" s="45">
        <v>3000</v>
      </c>
      <c r="J1864" s="45">
        <v>0</v>
      </c>
      <c r="K1864" s="45">
        <v>0</v>
      </c>
      <c r="L1864" s="46">
        <v>3000</v>
      </c>
      <c r="M1864" s="6" t="s">
        <v>289</v>
      </c>
    </row>
    <row r="1865" spans="1:13" s="47" customFormat="1" ht="12.75">
      <c r="A1865" s="48">
        <v>43467</v>
      </c>
      <c r="B1865" s="45" t="s">
        <v>125</v>
      </c>
      <c r="C1865" s="45">
        <v>2000</v>
      </c>
      <c r="D1865" s="45" t="s">
        <v>11</v>
      </c>
      <c r="E1865" s="45">
        <v>266.5</v>
      </c>
      <c r="F1865" s="45">
        <v>268</v>
      </c>
      <c r="G1865" s="45">
        <v>270</v>
      </c>
      <c r="H1865" s="45">
        <v>272</v>
      </c>
      <c r="I1865" s="45">
        <v>0</v>
      </c>
      <c r="J1865" s="45">
        <v>0</v>
      </c>
      <c r="K1865" s="45">
        <v>0</v>
      </c>
      <c r="L1865" s="46">
        <v>0</v>
      </c>
      <c r="M1865" s="6" t="s">
        <v>294</v>
      </c>
    </row>
    <row r="1866" spans="1:13" s="47" customFormat="1" ht="12.75">
      <c r="A1866" s="48">
        <v>43467</v>
      </c>
      <c r="B1866" s="45" t="s">
        <v>157</v>
      </c>
      <c r="C1866" s="45">
        <v>1750</v>
      </c>
      <c r="D1866" s="45" t="s">
        <v>11</v>
      </c>
      <c r="E1866" s="45">
        <v>186</v>
      </c>
      <c r="F1866" s="45">
        <v>188</v>
      </c>
      <c r="G1866" s="45">
        <v>190</v>
      </c>
      <c r="H1866" s="45">
        <v>192</v>
      </c>
      <c r="I1866" s="45">
        <v>1750</v>
      </c>
      <c r="J1866" s="45">
        <v>0</v>
      </c>
      <c r="K1866" s="45">
        <v>0</v>
      </c>
      <c r="L1866" s="46">
        <v>1750</v>
      </c>
      <c r="M1866" s="6" t="s">
        <v>289</v>
      </c>
    </row>
    <row r="1867" spans="1:13" s="47" customFormat="1" ht="12.75">
      <c r="A1867" s="48">
        <v>43466</v>
      </c>
      <c r="B1867" s="45" t="s">
        <v>178</v>
      </c>
      <c r="C1867" s="45">
        <v>1100</v>
      </c>
      <c r="D1867" s="45" t="s">
        <v>11</v>
      </c>
      <c r="E1867" s="45">
        <v>435</v>
      </c>
      <c r="F1867" s="45">
        <v>438</v>
      </c>
      <c r="G1867" s="45">
        <v>441</v>
      </c>
      <c r="H1867" s="45">
        <v>444</v>
      </c>
      <c r="I1867" s="45">
        <v>3300</v>
      </c>
      <c r="J1867" s="45">
        <v>0</v>
      </c>
      <c r="K1867" s="45">
        <v>0</v>
      </c>
      <c r="L1867" s="46">
        <v>3300</v>
      </c>
      <c r="M1867" s="6" t="s">
        <v>289</v>
      </c>
    </row>
    <row r="1868" spans="1:13" s="47" customFormat="1" ht="12.75">
      <c r="A1868" s="48">
        <v>43465</v>
      </c>
      <c r="B1868" s="45" t="s">
        <v>166</v>
      </c>
      <c r="C1868" s="45">
        <v>1500</v>
      </c>
      <c r="D1868" s="45" t="s">
        <v>11</v>
      </c>
      <c r="E1868" s="45">
        <v>306</v>
      </c>
      <c r="F1868" s="45">
        <v>308</v>
      </c>
      <c r="G1868" s="45">
        <v>310</v>
      </c>
      <c r="H1868" s="45">
        <v>312</v>
      </c>
      <c r="I1868" s="45">
        <v>3000</v>
      </c>
      <c r="J1868" s="45">
        <v>0</v>
      </c>
      <c r="K1868" s="45">
        <v>0</v>
      </c>
      <c r="L1868" s="46">
        <v>3000</v>
      </c>
      <c r="M1868" s="6" t="s">
        <v>289</v>
      </c>
    </row>
    <row r="1869" spans="1:13" s="47" customFormat="1" ht="12.75">
      <c r="A1869" s="48">
        <v>43465</v>
      </c>
      <c r="B1869" s="45" t="s">
        <v>173</v>
      </c>
      <c r="C1869" s="45">
        <v>1750</v>
      </c>
      <c r="D1869" s="45" t="s">
        <v>11</v>
      </c>
      <c r="E1869" s="45">
        <v>203</v>
      </c>
      <c r="F1869" s="45">
        <v>204.5</v>
      </c>
      <c r="G1869" s="45">
        <v>206</v>
      </c>
      <c r="H1869" s="45">
        <v>208</v>
      </c>
      <c r="I1869" s="45">
        <v>2625</v>
      </c>
      <c r="J1869" s="45">
        <v>0</v>
      </c>
      <c r="K1869" s="45">
        <v>0</v>
      </c>
      <c r="L1869" s="46">
        <v>2625</v>
      </c>
      <c r="M1869" s="6" t="s">
        <v>289</v>
      </c>
    </row>
    <row r="1870" spans="1:13" s="47" customFormat="1" ht="12.75">
      <c r="A1870" s="48">
        <v>43462</v>
      </c>
      <c r="B1870" s="45" t="s">
        <v>261</v>
      </c>
      <c r="C1870" s="45">
        <v>3000</v>
      </c>
      <c r="D1870" s="45" t="s">
        <v>11</v>
      </c>
      <c r="E1870" s="45">
        <v>137</v>
      </c>
      <c r="F1870" s="45">
        <v>138</v>
      </c>
      <c r="G1870" s="45">
        <v>139</v>
      </c>
      <c r="H1870" s="45">
        <v>140</v>
      </c>
      <c r="I1870" s="45">
        <v>0</v>
      </c>
      <c r="J1870" s="45">
        <v>0</v>
      </c>
      <c r="K1870" s="45">
        <v>0</v>
      </c>
      <c r="L1870" s="46">
        <v>0</v>
      </c>
      <c r="M1870" s="6" t="s">
        <v>294</v>
      </c>
    </row>
    <row r="1871" spans="1:13" s="47" customFormat="1" ht="12.75">
      <c r="A1871" s="48">
        <v>43462</v>
      </c>
      <c r="B1871" s="45" t="s">
        <v>32</v>
      </c>
      <c r="C1871" s="45">
        <v>1300</v>
      </c>
      <c r="D1871" s="45" t="s">
        <v>11</v>
      </c>
      <c r="E1871" s="45">
        <v>478.5</v>
      </c>
      <c r="F1871" s="45">
        <v>480.5</v>
      </c>
      <c r="G1871" s="45">
        <v>482.5</v>
      </c>
      <c r="H1871" s="45">
        <v>485.5</v>
      </c>
      <c r="I1871" s="45">
        <v>2600</v>
      </c>
      <c r="J1871" s="45">
        <v>0</v>
      </c>
      <c r="K1871" s="45">
        <v>0</v>
      </c>
      <c r="L1871" s="46">
        <v>2600</v>
      </c>
      <c r="M1871" s="6" t="s">
        <v>289</v>
      </c>
    </row>
    <row r="1872" spans="1:13" s="47" customFormat="1" ht="12.75">
      <c r="A1872" s="48">
        <v>43462</v>
      </c>
      <c r="B1872" s="45" t="s">
        <v>84</v>
      </c>
      <c r="C1872" s="45">
        <v>2750</v>
      </c>
      <c r="D1872" s="45" t="s">
        <v>11</v>
      </c>
      <c r="E1872" s="45">
        <v>363</v>
      </c>
      <c r="F1872" s="45">
        <v>364.5</v>
      </c>
      <c r="G1872" s="45">
        <v>366</v>
      </c>
      <c r="H1872" s="45">
        <v>368</v>
      </c>
      <c r="I1872" s="45">
        <v>4125</v>
      </c>
      <c r="J1872" s="45">
        <v>0</v>
      </c>
      <c r="K1872" s="45">
        <v>0</v>
      </c>
      <c r="L1872" s="46">
        <v>4125</v>
      </c>
      <c r="M1872" s="6" t="s">
        <v>289</v>
      </c>
    </row>
    <row r="1873" spans="1:13" s="47" customFormat="1" ht="12.75">
      <c r="A1873" s="48">
        <v>43462</v>
      </c>
      <c r="B1873" s="45" t="s">
        <v>166</v>
      </c>
      <c r="C1873" s="45">
        <v>1500</v>
      </c>
      <c r="D1873" s="45" t="s">
        <v>11</v>
      </c>
      <c r="E1873" s="45">
        <v>299</v>
      </c>
      <c r="F1873" s="45">
        <v>301</v>
      </c>
      <c r="G1873" s="45">
        <v>303</v>
      </c>
      <c r="H1873" s="45">
        <v>305</v>
      </c>
      <c r="I1873" s="45">
        <v>3000</v>
      </c>
      <c r="J1873" s="45">
        <v>0</v>
      </c>
      <c r="K1873" s="45">
        <v>0</v>
      </c>
      <c r="L1873" s="46">
        <v>3000</v>
      </c>
      <c r="M1873" s="6" t="s">
        <v>289</v>
      </c>
    </row>
    <row r="1874" spans="1:13" s="47" customFormat="1" ht="12.75">
      <c r="A1874" s="48">
        <v>43461</v>
      </c>
      <c r="B1874" s="45" t="s">
        <v>115</v>
      </c>
      <c r="C1874" s="45">
        <v>1200</v>
      </c>
      <c r="D1874" s="45" t="s">
        <v>11</v>
      </c>
      <c r="E1874" s="45">
        <v>710</v>
      </c>
      <c r="F1874" s="45">
        <v>712.5</v>
      </c>
      <c r="G1874" s="45">
        <v>715</v>
      </c>
      <c r="H1874" s="45">
        <v>719</v>
      </c>
      <c r="I1874" s="45">
        <v>0</v>
      </c>
      <c r="J1874" s="45">
        <v>0</v>
      </c>
      <c r="K1874" s="45">
        <v>0</v>
      </c>
      <c r="L1874" s="46">
        <v>0</v>
      </c>
      <c r="M1874" s="6" t="s">
        <v>294</v>
      </c>
    </row>
    <row r="1875" spans="1:13" s="47" customFormat="1" ht="12.75">
      <c r="A1875" s="48">
        <v>43461</v>
      </c>
      <c r="B1875" s="45" t="s">
        <v>169</v>
      </c>
      <c r="C1875" s="45">
        <v>500</v>
      </c>
      <c r="D1875" s="45" t="s">
        <v>80</v>
      </c>
      <c r="E1875" s="45">
        <v>842</v>
      </c>
      <c r="F1875" s="45">
        <v>837</v>
      </c>
      <c r="G1875" s="45">
        <v>832</v>
      </c>
      <c r="H1875" s="45">
        <v>825</v>
      </c>
      <c r="I1875" s="45">
        <v>2500</v>
      </c>
      <c r="J1875" s="45">
        <v>0</v>
      </c>
      <c r="K1875" s="45">
        <v>0</v>
      </c>
      <c r="L1875" s="46">
        <v>2500</v>
      </c>
      <c r="M1875" s="6" t="s">
        <v>289</v>
      </c>
    </row>
    <row r="1876" spans="1:13" s="47" customFormat="1" ht="12.75">
      <c r="A1876" s="48">
        <v>43461</v>
      </c>
      <c r="B1876" s="45" t="s">
        <v>220</v>
      </c>
      <c r="C1876" s="45">
        <v>750</v>
      </c>
      <c r="D1876" s="45" t="s">
        <v>11</v>
      </c>
      <c r="E1876" s="45">
        <v>1138</v>
      </c>
      <c r="F1876" s="45">
        <v>1142</v>
      </c>
      <c r="G1876" s="45">
        <v>1146</v>
      </c>
      <c r="H1876" s="45">
        <v>1152</v>
      </c>
      <c r="I1876" s="45">
        <v>3000</v>
      </c>
      <c r="J1876" s="45">
        <v>3000</v>
      </c>
      <c r="K1876" s="45">
        <v>0</v>
      </c>
      <c r="L1876" s="46">
        <v>6000</v>
      </c>
      <c r="M1876" s="6" t="s">
        <v>292</v>
      </c>
    </row>
    <row r="1877" spans="1:13" s="47" customFormat="1" ht="12.75">
      <c r="A1877" s="48">
        <v>43460</v>
      </c>
      <c r="B1877" s="45" t="s">
        <v>281</v>
      </c>
      <c r="C1877" s="45">
        <v>550</v>
      </c>
      <c r="D1877" s="45" t="s">
        <v>80</v>
      </c>
      <c r="E1877" s="45">
        <v>1080</v>
      </c>
      <c r="F1877" s="45">
        <v>1074</v>
      </c>
      <c r="G1877" s="45">
        <v>1068</v>
      </c>
      <c r="H1877" s="45">
        <v>1062</v>
      </c>
      <c r="I1877" s="45">
        <v>0</v>
      </c>
      <c r="J1877" s="45">
        <v>0</v>
      </c>
      <c r="K1877" s="45">
        <v>0</v>
      </c>
      <c r="L1877" s="46">
        <v>0</v>
      </c>
      <c r="M1877" s="6" t="s">
        <v>294</v>
      </c>
    </row>
    <row r="1878" spans="1:13" s="47" customFormat="1" ht="12.75">
      <c r="A1878" s="48">
        <v>43460</v>
      </c>
      <c r="B1878" s="45" t="s">
        <v>32</v>
      </c>
      <c r="C1878" s="45">
        <v>1300</v>
      </c>
      <c r="D1878" s="45" t="s">
        <v>11</v>
      </c>
      <c r="E1878" s="45">
        <v>442</v>
      </c>
      <c r="F1878" s="45">
        <v>445</v>
      </c>
      <c r="G1878" s="45">
        <v>448</v>
      </c>
      <c r="H1878" s="45">
        <v>0</v>
      </c>
      <c r="I1878" s="45">
        <v>3900</v>
      </c>
      <c r="J1878" s="45">
        <v>0</v>
      </c>
      <c r="K1878" s="45">
        <v>0</v>
      </c>
      <c r="L1878" s="46">
        <v>3900</v>
      </c>
      <c r="M1878" s="6" t="s">
        <v>289</v>
      </c>
    </row>
    <row r="1879" spans="1:13" s="47" customFormat="1" ht="12.75">
      <c r="A1879" s="48">
        <v>43460</v>
      </c>
      <c r="B1879" s="45" t="s">
        <v>261</v>
      </c>
      <c r="C1879" s="45">
        <v>3000</v>
      </c>
      <c r="D1879" s="45" t="s">
        <v>11</v>
      </c>
      <c r="E1879" s="45">
        <v>137</v>
      </c>
      <c r="F1879" s="45">
        <v>138</v>
      </c>
      <c r="G1879" s="45">
        <v>139</v>
      </c>
      <c r="H1879" s="45">
        <v>140</v>
      </c>
      <c r="I1879" s="45">
        <v>0</v>
      </c>
      <c r="J1879" s="45">
        <v>0</v>
      </c>
      <c r="K1879" s="45">
        <v>0</v>
      </c>
      <c r="L1879" s="46">
        <v>0</v>
      </c>
      <c r="M1879" s="6" t="s">
        <v>294</v>
      </c>
    </row>
    <row r="1880" spans="1:13" s="47" customFormat="1" ht="12.75">
      <c r="A1880" s="48">
        <v>43458</v>
      </c>
      <c r="B1880" s="45" t="s">
        <v>93</v>
      </c>
      <c r="C1880" s="45">
        <v>1200</v>
      </c>
      <c r="D1880" s="45" t="s">
        <v>11</v>
      </c>
      <c r="E1880" s="45">
        <v>747</v>
      </c>
      <c r="F1880" s="45">
        <v>750</v>
      </c>
      <c r="G1880" s="45">
        <v>753</v>
      </c>
      <c r="H1880" s="45">
        <v>756</v>
      </c>
      <c r="I1880" s="45">
        <v>0</v>
      </c>
      <c r="J1880" s="45">
        <v>0</v>
      </c>
      <c r="K1880" s="45">
        <v>0</v>
      </c>
      <c r="L1880" s="46">
        <v>0</v>
      </c>
      <c r="M1880" s="6" t="s">
        <v>293</v>
      </c>
    </row>
    <row r="1881" spans="1:13" s="47" customFormat="1" ht="12.75">
      <c r="A1881" s="48">
        <v>43458</v>
      </c>
      <c r="B1881" s="45" t="s">
        <v>32</v>
      </c>
      <c r="C1881" s="45">
        <v>1300</v>
      </c>
      <c r="D1881" s="45" t="s">
        <v>80</v>
      </c>
      <c r="E1881" s="45">
        <v>441</v>
      </c>
      <c r="F1881" s="45">
        <v>439</v>
      </c>
      <c r="G1881" s="45">
        <v>437</v>
      </c>
      <c r="H1881" s="45">
        <v>434</v>
      </c>
      <c r="I1881" s="45">
        <v>2600</v>
      </c>
      <c r="J1881" s="45">
        <v>2600</v>
      </c>
      <c r="K1881" s="45">
        <v>0</v>
      </c>
      <c r="L1881" s="46">
        <v>5200</v>
      </c>
      <c r="M1881" s="6" t="s">
        <v>292</v>
      </c>
    </row>
    <row r="1882" spans="1:13" s="47" customFormat="1" ht="12.75">
      <c r="A1882" s="48">
        <v>43458</v>
      </c>
      <c r="B1882" s="45" t="s">
        <v>166</v>
      </c>
      <c r="C1882" s="45">
        <v>1500</v>
      </c>
      <c r="D1882" s="6" t="s">
        <v>80</v>
      </c>
      <c r="E1882" s="45">
        <v>300.5</v>
      </c>
      <c r="F1882" s="45">
        <v>298.5</v>
      </c>
      <c r="G1882" s="45">
        <v>296.5</v>
      </c>
      <c r="H1882" s="45">
        <v>293.5</v>
      </c>
      <c r="I1882" s="45">
        <v>3000</v>
      </c>
      <c r="J1882" s="45">
        <v>3000</v>
      </c>
      <c r="K1882" s="45">
        <v>4500</v>
      </c>
      <c r="L1882" s="46">
        <v>10500</v>
      </c>
      <c r="M1882" s="6" t="s">
        <v>290</v>
      </c>
    </row>
    <row r="1883" spans="1:13" s="47" customFormat="1" ht="12.75">
      <c r="A1883" s="48">
        <v>43456</v>
      </c>
      <c r="B1883" s="45" t="s">
        <v>212</v>
      </c>
      <c r="C1883" s="45">
        <v>3500</v>
      </c>
      <c r="D1883" s="45" t="s">
        <v>80</v>
      </c>
      <c r="E1883" s="45">
        <v>223</v>
      </c>
      <c r="F1883" s="45">
        <v>222</v>
      </c>
      <c r="G1883" s="45">
        <v>221</v>
      </c>
      <c r="H1883" s="45">
        <v>220</v>
      </c>
      <c r="I1883" s="45">
        <v>0</v>
      </c>
      <c r="J1883" s="45">
        <v>0</v>
      </c>
      <c r="K1883" s="45">
        <v>0</v>
      </c>
      <c r="L1883" s="46">
        <v>-5250</v>
      </c>
      <c r="M1883" s="6" t="s">
        <v>291</v>
      </c>
    </row>
    <row r="1884" spans="1:13" s="47" customFormat="1" ht="12.75">
      <c r="A1884" s="48">
        <v>43456</v>
      </c>
      <c r="B1884" s="45" t="s">
        <v>16</v>
      </c>
      <c r="C1884" s="45">
        <v>1500</v>
      </c>
      <c r="D1884" s="45" t="s">
        <v>11</v>
      </c>
      <c r="E1884" s="45">
        <v>178</v>
      </c>
      <c r="F1884" s="45">
        <v>180</v>
      </c>
      <c r="G1884" s="45">
        <v>182</v>
      </c>
      <c r="H1884" s="45">
        <v>184</v>
      </c>
      <c r="I1884" s="45">
        <v>3000</v>
      </c>
      <c r="J1884" s="45">
        <v>0</v>
      </c>
      <c r="K1884" s="45">
        <v>0</v>
      </c>
      <c r="L1884" s="46">
        <v>3000</v>
      </c>
      <c r="M1884" s="6" t="s">
        <v>289</v>
      </c>
    </row>
    <row r="1885" spans="1:13" s="47" customFormat="1" ht="12.75">
      <c r="A1885" s="48">
        <v>43454</v>
      </c>
      <c r="B1885" s="45" t="s">
        <v>93</v>
      </c>
      <c r="C1885" s="45">
        <v>1200</v>
      </c>
      <c r="D1885" s="45" t="s">
        <v>11</v>
      </c>
      <c r="E1885" s="45">
        <v>761</v>
      </c>
      <c r="F1885" s="45">
        <v>764</v>
      </c>
      <c r="G1885" s="45">
        <v>767</v>
      </c>
      <c r="H1885" s="45">
        <v>770</v>
      </c>
      <c r="I1885" s="45">
        <v>3600</v>
      </c>
      <c r="J1885" s="45">
        <v>0</v>
      </c>
      <c r="K1885" s="45">
        <v>0</v>
      </c>
      <c r="L1885" s="46">
        <v>3600</v>
      </c>
      <c r="M1885" s="6" t="s">
        <v>289</v>
      </c>
    </row>
    <row r="1886" spans="1:13" s="47" customFormat="1" ht="12.75">
      <c r="A1886" s="48">
        <v>43454</v>
      </c>
      <c r="B1886" s="45" t="s">
        <v>51</v>
      </c>
      <c r="C1886" s="45">
        <v>900</v>
      </c>
      <c r="D1886" s="45" t="s">
        <v>11</v>
      </c>
      <c r="E1886" s="45">
        <v>647</v>
      </c>
      <c r="F1886" s="45">
        <v>651</v>
      </c>
      <c r="G1886" s="45">
        <v>655</v>
      </c>
      <c r="H1886" s="45">
        <v>660</v>
      </c>
      <c r="I1886" s="45">
        <v>4500</v>
      </c>
      <c r="J1886" s="45">
        <v>0</v>
      </c>
      <c r="K1886" s="45">
        <v>0</v>
      </c>
      <c r="L1886" s="46">
        <v>4500</v>
      </c>
      <c r="M1886" s="6" t="s">
        <v>289</v>
      </c>
    </row>
    <row r="1887" spans="1:13" s="47" customFormat="1" ht="12.75">
      <c r="A1887" s="48">
        <v>43453</v>
      </c>
      <c r="B1887" s="45" t="s">
        <v>281</v>
      </c>
      <c r="C1887" s="45">
        <v>550</v>
      </c>
      <c r="D1887" s="45" t="s">
        <v>11</v>
      </c>
      <c r="E1887" s="45">
        <v>1120</v>
      </c>
      <c r="F1887" s="45">
        <v>1126</v>
      </c>
      <c r="G1887" s="45">
        <v>1132</v>
      </c>
      <c r="H1887" s="45">
        <v>1138</v>
      </c>
      <c r="I1887" s="45">
        <v>0</v>
      </c>
      <c r="J1887" s="45">
        <v>0</v>
      </c>
      <c r="K1887" s="45">
        <v>0</v>
      </c>
      <c r="L1887" s="46">
        <v>0</v>
      </c>
      <c r="M1887" s="6" t="s">
        <v>294</v>
      </c>
    </row>
    <row r="1888" spans="1:13" s="47" customFormat="1" ht="12.75">
      <c r="A1888" s="48">
        <v>43453</v>
      </c>
      <c r="B1888" s="45" t="s">
        <v>125</v>
      </c>
      <c r="C1888" s="45">
        <v>1700</v>
      </c>
      <c r="D1888" s="45" t="s">
        <v>11</v>
      </c>
      <c r="E1888" s="45">
        <v>260</v>
      </c>
      <c r="F1888" s="45">
        <v>262</v>
      </c>
      <c r="G1888" s="45">
        <v>264</v>
      </c>
      <c r="H1888" s="45">
        <v>266</v>
      </c>
      <c r="I1888" s="45">
        <v>3400</v>
      </c>
      <c r="J1888" s="45">
        <v>3400</v>
      </c>
      <c r="K1888" s="45">
        <v>3400</v>
      </c>
      <c r="L1888" s="46">
        <v>10200</v>
      </c>
      <c r="M1888" s="6" t="s">
        <v>290</v>
      </c>
    </row>
    <row r="1889" spans="1:13" s="47" customFormat="1" ht="12.75">
      <c r="A1889" s="48">
        <v>43452</v>
      </c>
      <c r="B1889" s="45" t="s">
        <v>212</v>
      </c>
      <c r="C1889" s="45">
        <v>3500</v>
      </c>
      <c r="D1889" s="45" t="s">
        <v>80</v>
      </c>
      <c r="E1889" s="45">
        <v>223.5</v>
      </c>
      <c r="F1889" s="45">
        <v>222.5</v>
      </c>
      <c r="G1889" s="45">
        <v>221.5</v>
      </c>
      <c r="H1889" s="45">
        <v>220</v>
      </c>
      <c r="I1889" s="45">
        <v>0</v>
      </c>
      <c r="J1889" s="45">
        <v>0</v>
      </c>
      <c r="K1889" s="45">
        <v>0</v>
      </c>
      <c r="L1889" s="46">
        <v>0</v>
      </c>
      <c r="M1889" s="6" t="s">
        <v>294</v>
      </c>
    </row>
    <row r="1890" spans="1:13" s="47" customFormat="1" ht="12.75">
      <c r="A1890" s="48">
        <v>43452</v>
      </c>
      <c r="B1890" s="45" t="s">
        <v>178</v>
      </c>
      <c r="C1890" s="45">
        <v>1100</v>
      </c>
      <c r="D1890" s="45" t="s">
        <v>11</v>
      </c>
      <c r="E1890" s="45">
        <v>428</v>
      </c>
      <c r="F1890" s="45">
        <v>431</v>
      </c>
      <c r="G1890" s="45">
        <v>434</v>
      </c>
      <c r="H1890" s="45">
        <v>437</v>
      </c>
      <c r="I1890" s="45">
        <v>3300</v>
      </c>
      <c r="J1890" s="45">
        <v>3300</v>
      </c>
      <c r="K1890" s="45">
        <v>0</v>
      </c>
      <c r="L1890" s="46">
        <v>6600</v>
      </c>
      <c r="M1890" s="6" t="s">
        <v>292</v>
      </c>
    </row>
    <row r="1891" spans="1:13" s="47" customFormat="1" ht="12.75">
      <c r="A1891" s="48">
        <v>43452</v>
      </c>
      <c r="B1891" s="45" t="s">
        <v>110</v>
      </c>
      <c r="C1891" s="45">
        <v>1000</v>
      </c>
      <c r="D1891" s="45" t="s">
        <v>11</v>
      </c>
      <c r="E1891" s="45">
        <v>770</v>
      </c>
      <c r="F1891" s="45">
        <v>773</v>
      </c>
      <c r="G1891" s="45">
        <v>777</v>
      </c>
      <c r="H1891" s="45">
        <v>781</v>
      </c>
      <c r="I1891" s="45">
        <v>1500</v>
      </c>
      <c r="J1891" s="45">
        <v>0</v>
      </c>
      <c r="K1891" s="45">
        <v>0</v>
      </c>
      <c r="L1891" s="46">
        <v>1500</v>
      </c>
      <c r="M1891" s="6" t="s">
        <v>289</v>
      </c>
    </row>
    <row r="1892" spans="1:13" s="47" customFormat="1" ht="12.75">
      <c r="A1892" s="48">
        <v>43451</v>
      </c>
      <c r="B1892" s="45" t="s">
        <v>84</v>
      </c>
      <c r="C1892" s="45">
        <v>2750</v>
      </c>
      <c r="D1892" s="45" t="s">
        <v>11</v>
      </c>
      <c r="E1892" s="45">
        <v>360</v>
      </c>
      <c r="F1892" s="45">
        <v>361.3</v>
      </c>
      <c r="G1892" s="45">
        <v>362.6</v>
      </c>
      <c r="H1892" s="45">
        <v>365</v>
      </c>
      <c r="I1892" s="45">
        <v>2750</v>
      </c>
      <c r="J1892" s="45">
        <v>0</v>
      </c>
      <c r="K1892" s="45">
        <v>0</v>
      </c>
      <c r="L1892" s="46">
        <v>2750</v>
      </c>
      <c r="M1892" s="6" t="s">
        <v>289</v>
      </c>
    </row>
    <row r="1893" spans="1:13" s="47" customFormat="1" ht="12.75">
      <c r="A1893" s="48">
        <v>43451</v>
      </c>
      <c r="B1893" s="45" t="s">
        <v>173</v>
      </c>
      <c r="C1893" s="45">
        <v>1750</v>
      </c>
      <c r="D1893" s="45" t="s">
        <v>80</v>
      </c>
      <c r="E1893" s="45">
        <v>207</v>
      </c>
      <c r="F1893" s="45">
        <v>205</v>
      </c>
      <c r="G1893" s="45">
        <v>203</v>
      </c>
      <c r="H1893" s="45">
        <v>200</v>
      </c>
      <c r="I1893" s="45">
        <v>3500</v>
      </c>
      <c r="J1893" s="45">
        <v>0</v>
      </c>
      <c r="K1893" s="45">
        <v>0</v>
      </c>
      <c r="L1893" s="46">
        <v>3500</v>
      </c>
      <c r="M1893" s="6" t="s">
        <v>289</v>
      </c>
    </row>
    <row r="1894" spans="1:13" s="47" customFormat="1" ht="12.75">
      <c r="A1894" s="48">
        <v>43451</v>
      </c>
      <c r="B1894" s="45" t="s">
        <v>191</v>
      </c>
      <c r="C1894" s="45">
        <v>1000</v>
      </c>
      <c r="D1894" s="45" t="s">
        <v>11</v>
      </c>
      <c r="E1894" s="45">
        <v>698</v>
      </c>
      <c r="F1894" s="45">
        <v>701</v>
      </c>
      <c r="G1894" s="45">
        <v>704</v>
      </c>
      <c r="H1894" s="45">
        <v>708</v>
      </c>
      <c r="I1894" s="45">
        <v>0</v>
      </c>
      <c r="J1894" s="45">
        <v>0</v>
      </c>
      <c r="K1894" s="45">
        <v>0</v>
      </c>
      <c r="L1894" s="46">
        <v>0</v>
      </c>
      <c r="M1894" s="6" t="s">
        <v>294</v>
      </c>
    </row>
    <row r="1895" spans="1:13" s="47" customFormat="1" ht="12.75">
      <c r="A1895" s="48">
        <v>43448</v>
      </c>
      <c r="B1895" s="45" t="s">
        <v>51</v>
      </c>
      <c r="C1895" s="45">
        <v>900</v>
      </c>
      <c r="D1895" s="45" t="s">
        <v>11</v>
      </c>
      <c r="E1895" s="45">
        <v>655</v>
      </c>
      <c r="F1895" s="45">
        <v>659</v>
      </c>
      <c r="G1895" s="45">
        <v>663</v>
      </c>
      <c r="H1895" s="45">
        <v>667</v>
      </c>
      <c r="I1895" s="45">
        <v>3600</v>
      </c>
      <c r="J1895" s="45">
        <v>0</v>
      </c>
      <c r="K1895" s="45">
        <v>0</v>
      </c>
      <c r="L1895" s="46">
        <v>3600</v>
      </c>
      <c r="M1895" s="6" t="s">
        <v>289</v>
      </c>
    </row>
    <row r="1896" spans="1:13" s="47" customFormat="1" ht="12.75">
      <c r="A1896" s="48">
        <v>43448</v>
      </c>
      <c r="B1896" s="45" t="s">
        <v>47</v>
      </c>
      <c r="C1896" s="45">
        <v>1700</v>
      </c>
      <c r="D1896" s="45" t="s">
        <v>11</v>
      </c>
      <c r="E1896" s="45">
        <v>311</v>
      </c>
      <c r="F1896" s="45">
        <v>313</v>
      </c>
      <c r="G1896" s="45">
        <v>315</v>
      </c>
      <c r="H1896" s="45">
        <v>317</v>
      </c>
      <c r="I1896" s="45">
        <v>3400</v>
      </c>
      <c r="J1896" s="45">
        <v>3400</v>
      </c>
      <c r="K1896" s="45">
        <v>3400</v>
      </c>
      <c r="L1896" s="46">
        <v>10200</v>
      </c>
      <c r="M1896" s="6" t="s">
        <v>290</v>
      </c>
    </row>
    <row r="1897" spans="1:13" s="47" customFormat="1" ht="12.75">
      <c r="A1897" s="48">
        <v>43447</v>
      </c>
      <c r="B1897" s="45" t="s">
        <v>93</v>
      </c>
      <c r="C1897" s="45">
        <v>1200</v>
      </c>
      <c r="D1897" s="45" t="s">
        <v>80</v>
      </c>
      <c r="E1897" s="45">
        <v>781</v>
      </c>
      <c r="F1897" s="45">
        <v>778</v>
      </c>
      <c r="G1897" s="45">
        <v>775</v>
      </c>
      <c r="H1897" s="45">
        <v>772</v>
      </c>
      <c r="I1897" s="45">
        <v>8400</v>
      </c>
      <c r="J1897" s="45">
        <v>8400</v>
      </c>
      <c r="K1897" s="45">
        <v>0</v>
      </c>
      <c r="L1897" s="46">
        <v>16800</v>
      </c>
      <c r="M1897" s="6" t="s">
        <v>292</v>
      </c>
    </row>
    <row r="1898" spans="1:13" s="47" customFormat="1" ht="12.75">
      <c r="A1898" s="48">
        <v>43447</v>
      </c>
      <c r="B1898" s="45" t="s">
        <v>55</v>
      </c>
      <c r="C1898" s="45">
        <v>3000</v>
      </c>
      <c r="D1898" s="45" t="s">
        <v>11</v>
      </c>
      <c r="E1898" s="45">
        <v>294.5</v>
      </c>
      <c r="F1898" s="45">
        <v>295.5</v>
      </c>
      <c r="G1898" s="45">
        <v>296.5</v>
      </c>
      <c r="H1898" s="45">
        <v>297.5</v>
      </c>
      <c r="I1898" s="45">
        <v>0</v>
      </c>
      <c r="J1898" s="45">
        <v>0</v>
      </c>
      <c r="K1898" s="45">
        <v>0</v>
      </c>
      <c r="L1898" s="46">
        <v>0</v>
      </c>
      <c r="M1898" s="6" t="s">
        <v>294</v>
      </c>
    </row>
    <row r="1899" spans="1:13" s="47" customFormat="1" ht="12.75">
      <c r="A1899" s="48">
        <v>43446</v>
      </c>
      <c r="B1899" s="45" t="s">
        <v>283</v>
      </c>
      <c r="C1899" s="45">
        <v>200</v>
      </c>
      <c r="D1899" s="45" t="s">
        <v>11</v>
      </c>
      <c r="E1899" s="45">
        <v>3180</v>
      </c>
      <c r="F1899" s="45">
        <v>3195</v>
      </c>
      <c r="G1899" s="45">
        <v>3210</v>
      </c>
      <c r="H1899" s="45">
        <v>3235</v>
      </c>
      <c r="I1899" s="45">
        <v>3000</v>
      </c>
      <c r="J1899" s="45">
        <v>3000</v>
      </c>
      <c r="K1899" s="45">
        <v>3000</v>
      </c>
      <c r="L1899" s="46">
        <v>9000</v>
      </c>
      <c r="M1899" s="6" t="s">
        <v>290</v>
      </c>
    </row>
    <row r="1900" spans="1:13" s="47" customFormat="1" ht="12.75">
      <c r="A1900" s="48">
        <v>43446</v>
      </c>
      <c r="B1900" s="45" t="s">
        <v>93</v>
      </c>
      <c r="C1900" s="45">
        <v>1200</v>
      </c>
      <c r="D1900" s="45" t="s">
        <v>11</v>
      </c>
      <c r="E1900" s="45">
        <v>768</v>
      </c>
      <c r="F1900" s="45">
        <v>771</v>
      </c>
      <c r="G1900" s="45">
        <v>774</v>
      </c>
      <c r="H1900" s="45">
        <v>777</v>
      </c>
      <c r="I1900" s="45">
        <v>3600</v>
      </c>
      <c r="J1900" s="45">
        <v>3600</v>
      </c>
      <c r="K1900" s="45">
        <v>3600</v>
      </c>
      <c r="L1900" s="46">
        <v>10800</v>
      </c>
      <c r="M1900" s="6" t="s">
        <v>290</v>
      </c>
    </row>
    <row r="1901" spans="1:13" s="47" customFormat="1" ht="12.75">
      <c r="A1901" s="48">
        <v>43446</v>
      </c>
      <c r="B1901" s="45" t="s">
        <v>212</v>
      </c>
      <c r="C1901" s="45">
        <v>3500</v>
      </c>
      <c r="D1901" s="45" t="s">
        <v>11</v>
      </c>
      <c r="E1901" s="45">
        <v>222</v>
      </c>
      <c r="F1901" s="45">
        <v>223</v>
      </c>
      <c r="G1901" s="45">
        <v>224</v>
      </c>
      <c r="H1901" s="45">
        <v>225</v>
      </c>
      <c r="I1901" s="45">
        <v>3500</v>
      </c>
      <c r="J1901" s="45">
        <v>0</v>
      </c>
      <c r="K1901" s="45">
        <v>0</v>
      </c>
      <c r="L1901" s="46">
        <v>3500</v>
      </c>
      <c r="M1901" s="6" t="s">
        <v>289</v>
      </c>
    </row>
    <row r="1902" spans="1:13" s="47" customFormat="1" ht="12.75">
      <c r="A1902" s="48">
        <v>43445</v>
      </c>
      <c r="B1902" s="45" t="s">
        <v>93</v>
      </c>
      <c r="C1902" s="45">
        <v>1200</v>
      </c>
      <c r="D1902" s="45" t="s">
        <v>11</v>
      </c>
      <c r="E1902" s="45">
        <v>750</v>
      </c>
      <c r="F1902" s="45">
        <v>753</v>
      </c>
      <c r="G1902" s="45">
        <v>756</v>
      </c>
      <c r="H1902" s="45">
        <v>759</v>
      </c>
      <c r="I1902" s="45">
        <v>3600</v>
      </c>
      <c r="J1902" s="45">
        <v>0</v>
      </c>
      <c r="K1902" s="45">
        <v>0</v>
      </c>
      <c r="L1902" s="46">
        <v>3600</v>
      </c>
      <c r="M1902" s="6" t="s">
        <v>289</v>
      </c>
    </row>
    <row r="1903" spans="1:13" s="47" customFormat="1" ht="12.75">
      <c r="A1903" s="48">
        <v>43445</v>
      </c>
      <c r="B1903" s="45" t="s">
        <v>281</v>
      </c>
      <c r="C1903" s="45">
        <v>550</v>
      </c>
      <c r="D1903" s="45" t="s">
        <v>11</v>
      </c>
      <c r="E1903" s="45">
        <v>1020</v>
      </c>
      <c r="F1903" s="45">
        <v>1027</v>
      </c>
      <c r="G1903" s="45">
        <v>1034</v>
      </c>
      <c r="H1903" s="45">
        <v>1040</v>
      </c>
      <c r="I1903" s="45">
        <v>3850</v>
      </c>
      <c r="J1903" s="45">
        <v>3850</v>
      </c>
      <c r="K1903" s="45">
        <v>3300</v>
      </c>
      <c r="L1903" s="46">
        <v>11000</v>
      </c>
      <c r="M1903" s="6" t="s">
        <v>290</v>
      </c>
    </row>
    <row r="1904" spans="1:13" s="47" customFormat="1" ht="12.75">
      <c r="A1904" s="48">
        <v>43445</v>
      </c>
      <c r="B1904" s="45" t="s">
        <v>279</v>
      </c>
      <c r="C1904" s="45">
        <v>6000</v>
      </c>
      <c r="D1904" s="45" t="s">
        <v>11</v>
      </c>
      <c r="E1904" s="45">
        <v>86</v>
      </c>
      <c r="F1904" s="45">
        <v>86.5</v>
      </c>
      <c r="G1904" s="45">
        <v>87</v>
      </c>
      <c r="H1904" s="45">
        <v>87.5</v>
      </c>
      <c r="I1904" s="45">
        <v>3000</v>
      </c>
      <c r="J1904" s="45">
        <v>3000</v>
      </c>
      <c r="K1904" s="45">
        <v>3000</v>
      </c>
      <c r="L1904" s="46">
        <v>9000</v>
      </c>
      <c r="M1904" s="6" t="s">
        <v>290</v>
      </c>
    </row>
    <row r="1905" spans="1:13" s="47" customFormat="1" ht="12.75">
      <c r="A1905" s="48">
        <v>43444</v>
      </c>
      <c r="B1905" s="45" t="s">
        <v>261</v>
      </c>
      <c r="C1905" s="45">
        <v>3000</v>
      </c>
      <c r="D1905" s="45" t="s">
        <v>11</v>
      </c>
      <c r="E1905" s="45">
        <v>132</v>
      </c>
      <c r="F1905" s="45">
        <v>133</v>
      </c>
      <c r="G1905" s="45">
        <v>134</v>
      </c>
      <c r="H1905" s="45">
        <v>135</v>
      </c>
      <c r="I1905" s="45">
        <v>3000</v>
      </c>
      <c r="J1905" s="45">
        <v>0</v>
      </c>
      <c r="K1905" s="45">
        <v>0</v>
      </c>
      <c r="L1905" s="46">
        <v>3000</v>
      </c>
      <c r="M1905" s="6" t="s">
        <v>289</v>
      </c>
    </row>
    <row r="1906" spans="1:13" s="47" customFormat="1" ht="12.75">
      <c r="A1906" s="48">
        <v>43444</v>
      </c>
      <c r="B1906" s="45" t="s">
        <v>212</v>
      </c>
      <c r="C1906" s="45">
        <v>3500</v>
      </c>
      <c r="D1906" s="45" t="s">
        <v>11</v>
      </c>
      <c r="E1906" s="45">
        <v>217</v>
      </c>
      <c r="F1906" s="45">
        <v>218</v>
      </c>
      <c r="G1906" s="45">
        <v>219</v>
      </c>
      <c r="H1906" s="45">
        <v>220</v>
      </c>
      <c r="I1906" s="45">
        <v>3500</v>
      </c>
      <c r="J1906" s="45">
        <v>3500</v>
      </c>
      <c r="K1906" s="45">
        <v>0</v>
      </c>
      <c r="L1906" s="46">
        <v>7000</v>
      </c>
      <c r="M1906" s="6" t="s">
        <v>292</v>
      </c>
    </row>
    <row r="1907" spans="1:13" s="47" customFormat="1" ht="12.75">
      <c r="A1907" s="48">
        <v>43444</v>
      </c>
      <c r="B1907" s="45" t="s">
        <v>93</v>
      </c>
      <c r="C1907" s="45">
        <v>1200</v>
      </c>
      <c r="D1907" s="45" t="s">
        <v>11</v>
      </c>
      <c r="E1907" s="45">
        <v>749</v>
      </c>
      <c r="F1907" s="45">
        <v>752</v>
      </c>
      <c r="G1907" s="45">
        <v>755</v>
      </c>
      <c r="H1907" s="45">
        <v>758</v>
      </c>
      <c r="I1907" s="45">
        <v>3600</v>
      </c>
      <c r="J1907" s="45">
        <v>3600</v>
      </c>
      <c r="K1907" s="45">
        <v>3600</v>
      </c>
      <c r="L1907" s="46">
        <v>10800</v>
      </c>
      <c r="M1907" s="6" t="s">
        <v>290</v>
      </c>
    </row>
    <row r="1908" spans="1:13" s="47" customFormat="1" ht="12.75">
      <c r="A1908" s="48">
        <v>43441</v>
      </c>
      <c r="B1908" s="45" t="s">
        <v>281</v>
      </c>
      <c r="C1908" s="45">
        <v>550</v>
      </c>
      <c r="D1908" s="45" t="s">
        <v>11</v>
      </c>
      <c r="E1908" s="45">
        <v>1055</v>
      </c>
      <c r="F1908" s="45">
        <v>1061</v>
      </c>
      <c r="G1908" s="45">
        <v>1067</v>
      </c>
      <c r="H1908" s="45">
        <v>1073</v>
      </c>
      <c r="I1908" s="45">
        <v>3300</v>
      </c>
      <c r="J1908" s="45">
        <v>3300</v>
      </c>
      <c r="K1908" s="45">
        <v>0</v>
      </c>
      <c r="L1908" s="46">
        <v>6600</v>
      </c>
      <c r="M1908" s="6" t="s">
        <v>292</v>
      </c>
    </row>
    <row r="1909" spans="1:13" s="47" customFormat="1" ht="12.75">
      <c r="A1909" s="48">
        <v>43441</v>
      </c>
      <c r="B1909" s="45" t="s">
        <v>84</v>
      </c>
      <c r="C1909" s="45">
        <v>2750</v>
      </c>
      <c r="D1909" s="45" t="s">
        <v>11</v>
      </c>
      <c r="E1909" s="45">
        <v>352</v>
      </c>
      <c r="F1909" s="45">
        <v>353.5</v>
      </c>
      <c r="G1909" s="45">
        <v>355</v>
      </c>
      <c r="H1909" s="45">
        <v>357</v>
      </c>
      <c r="I1909" s="45">
        <v>4125</v>
      </c>
      <c r="J1909" s="45">
        <v>0</v>
      </c>
      <c r="K1909" s="45">
        <v>0</v>
      </c>
      <c r="L1909" s="46">
        <v>4125</v>
      </c>
      <c r="M1909" s="6" t="s">
        <v>289</v>
      </c>
    </row>
    <row r="1910" spans="1:13" s="47" customFormat="1" ht="12.75">
      <c r="A1910" s="48">
        <v>43441</v>
      </c>
      <c r="B1910" s="45" t="s">
        <v>191</v>
      </c>
      <c r="C1910" s="45">
        <v>1000</v>
      </c>
      <c r="D1910" s="45" t="s">
        <v>11</v>
      </c>
      <c r="E1910" s="45">
        <v>635</v>
      </c>
      <c r="F1910" s="45">
        <v>638</v>
      </c>
      <c r="G1910" s="45">
        <v>641</v>
      </c>
      <c r="H1910" s="45">
        <v>644</v>
      </c>
      <c r="I1910" s="45">
        <v>3000</v>
      </c>
      <c r="J1910" s="45">
        <v>3000</v>
      </c>
      <c r="K1910" s="45">
        <v>3000</v>
      </c>
      <c r="L1910" s="46">
        <v>9000</v>
      </c>
      <c r="M1910" s="6" t="s">
        <v>290</v>
      </c>
    </row>
    <row r="1911" spans="1:13" s="47" customFormat="1" ht="12.75">
      <c r="A1911" s="48">
        <v>43440</v>
      </c>
      <c r="B1911" s="45" t="s">
        <v>93</v>
      </c>
      <c r="C1911" s="45">
        <v>1200</v>
      </c>
      <c r="D1911" s="45" t="s">
        <v>11</v>
      </c>
      <c r="E1911" s="45">
        <v>757</v>
      </c>
      <c r="F1911" s="45">
        <v>760</v>
      </c>
      <c r="G1911" s="45">
        <v>763</v>
      </c>
      <c r="H1911" s="45">
        <v>766</v>
      </c>
      <c r="I1911" s="45">
        <v>0</v>
      </c>
      <c r="J1911" s="45">
        <v>0</v>
      </c>
      <c r="K1911" s="45">
        <v>0</v>
      </c>
      <c r="L1911" s="46">
        <v>-5400</v>
      </c>
      <c r="M1911" s="6" t="s">
        <v>291</v>
      </c>
    </row>
    <row r="1912" spans="1:13" s="47" customFormat="1" ht="12.75">
      <c r="A1912" s="48">
        <v>43440</v>
      </c>
      <c r="B1912" s="45" t="s">
        <v>178</v>
      </c>
      <c r="C1912" s="45">
        <v>1100</v>
      </c>
      <c r="D1912" s="45" t="s">
        <v>11</v>
      </c>
      <c r="E1912" s="45">
        <v>424</v>
      </c>
      <c r="F1912" s="45">
        <v>427</v>
      </c>
      <c r="G1912" s="45">
        <v>430</v>
      </c>
      <c r="H1912" s="45">
        <v>433</v>
      </c>
      <c r="I1912" s="45">
        <v>3300</v>
      </c>
      <c r="J1912" s="45">
        <v>3300</v>
      </c>
      <c r="K1912" s="45">
        <v>0</v>
      </c>
      <c r="L1912" s="46">
        <v>6600</v>
      </c>
      <c r="M1912" s="6" t="s">
        <v>292</v>
      </c>
    </row>
    <row r="1913" spans="1:13" s="47" customFormat="1" ht="12.75">
      <c r="A1913" s="48">
        <v>43439</v>
      </c>
      <c r="B1913" s="45" t="s">
        <v>217</v>
      </c>
      <c r="C1913" s="45">
        <v>750</v>
      </c>
      <c r="D1913" s="45" t="s">
        <v>80</v>
      </c>
      <c r="E1913" s="45">
        <v>906</v>
      </c>
      <c r="F1913" s="45">
        <v>901</v>
      </c>
      <c r="G1913" s="45">
        <v>895</v>
      </c>
      <c r="H1913" s="45">
        <v>889</v>
      </c>
      <c r="I1913" s="45">
        <v>0</v>
      </c>
      <c r="J1913" s="45">
        <v>0</v>
      </c>
      <c r="K1913" s="45">
        <v>0</v>
      </c>
      <c r="L1913" s="46">
        <v>0</v>
      </c>
      <c r="M1913" s="6" t="s">
        <v>294</v>
      </c>
    </row>
    <row r="1914" spans="1:13" s="47" customFormat="1" ht="12.75">
      <c r="A1914" s="48">
        <v>43439</v>
      </c>
      <c r="B1914" s="45" t="s">
        <v>232</v>
      </c>
      <c r="C1914" s="45">
        <v>500</v>
      </c>
      <c r="D1914" s="45" t="s">
        <v>11</v>
      </c>
      <c r="E1914" s="45">
        <v>1265</v>
      </c>
      <c r="F1914" s="45">
        <v>1271</v>
      </c>
      <c r="G1914" s="45">
        <v>1277</v>
      </c>
      <c r="H1914" s="45">
        <v>1283</v>
      </c>
      <c r="I1914" s="45">
        <v>0</v>
      </c>
      <c r="J1914" s="45">
        <v>0</v>
      </c>
      <c r="K1914" s="45">
        <v>0</v>
      </c>
      <c r="L1914" s="46">
        <v>0</v>
      </c>
      <c r="M1914" s="6" t="s">
        <v>293</v>
      </c>
    </row>
    <row r="1915" spans="1:13" s="47" customFormat="1" ht="12.75">
      <c r="A1915" s="48">
        <v>43438</v>
      </c>
      <c r="B1915" s="45" t="s">
        <v>282</v>
      </c>
      <c r="C1915" s="45">
        <v>2400</v>
      </c>
      <c r="D1915" s="45" t="s">
        <v>11</v>
      </c>
      <c r="E1915" s="45">
        <v>338</v>
      </c>
      <c r="F1915" s="45">
        <v>339.5</v>
      </c>
      <c r="G1915" s="45">
        <v>341</v>
      </c>
      <c r="H1915" s="45">
        <v>343</v>
      </c>
      <c r="I1915" s="45">
        <v>0</v>
      </c>
      <c r="J1915" s="45">
        <v>0</v>
      </c>
      <c r="K1915" s="45">
        <v>0</v>
      </c>
      <c r="L1915" s="46">
        <v>0</v>
      </c>
      <c r="M1915" s="6" t="s">
        <v>294</v>
      </c>
    </row>
    <row r="1916" spans="1:13" s="47" customFormat="1" ht="12.75">
      <c r="A1916" s="48">
        <v>43438</v>
      </c>
      <c r="B1916" s="45" t="s">
        <v>212</v>
      </c>
      <c r="C1916" s="45">
        <v>3500</v>
      </c>
      <c r="D1916" s="45" t="s">
        <v>11</v>
      </c>
      <c r="E1916" s="45">
        <v>234</v>
      </c>
      <c r="F1916" s="45">
        <v>235</v>
      </c>
      <c r="G1916" s="45">
        <v>236</v>
      </c>
      <c r="H1916" s="45">
        <v>237</v>
      </c>
      <c r="I1916" s="45">
        <v>3500</v>
      </c>
      <c r="J1916" s="45">
        <v>0</v>
      </c>
      <c r="K1916" s="45">
        <v>0</v>
      </c>
      <c r="L1916" s="46">
        <v>3500</v>
      </c>
      <c r="M1916" s="6" t="s">
        <v>289</v>
      </c>
    </row>
    <row r="1917" spans="1:13" s="47" customFormat="1" ht="12.75">
      <c r="A1917" s="48">
        <v>43438</v>
      </c>
      <c r="B1917" s="45" t="s">
        <v>93</v>
      </c>
      <c r="C1917" s="45">
        <v>1200</v>
      </c>
      <c r="D1917" s="45" t="s">
        <v>11</v>
      </c>
      <c r="E1917" s="45">
        <v>745</v>
      </c>
      <c r="F1917" s="45">
        <v>748</v>
      </c>
      <c r="G1917" s="45">
        <v>751</v>
      </c>
      <c r="H1917" s="45">
        <v>754</v>
      </c>
      <c r="I1917" s="45">
        <v>3600</v>
      </c>
      <c r="J1917" s="45">
        <v>3600</v>
      </c>
      <c r="K1917" s="45">
        <v>3600</v>
      </c>
      <c r="L1917" s="46">
        <v>10800</v>
      </c>
      <c r="M1917" s="6" t="s">
        <v>290</v>
      </c>
    </row>
    <row r="1918" spans="1:13" s="47" customFormat="1" ht="12.75">
      <c r="A1918" s="48">
        <v>43437</v>
      </c>
      <c r="B1918" s="45" t="s">
        <v>228</v>
      </c>
      <c r="C1918" s="45">
        <v>2200</v>
      </c>
      <c r="D1918" s="45" t="s">
        <v>11</v>
      </c>
      <c r="E1918" s="45">
        <v>248.5</v>
      </c>
      <c r="F1918" s="45">
        <v>250</v>
      </c>
      <c r="G1918" s="45">
        <v>252.5</v>
      </c>
      <c r="H1918" s="45">
        <v>254</v>
      </c>
      <c r="I1918" s="45">
        <v>0</v>
      </c>
      <c r="J1918" s="45">
        <v>0</v>
      </c>
      <c r="K1918" s="45">
        <v>0</v>
      </c>
      <c r="L1918" s="46">
        <v>0</v>
      </c>
      <c r="M1918" s="6" t="s">
        <v>294</v>
      </c>
    </row>
    <row r="1919" spans="1:13" s="47" customFormat="1" ht="12.75">
      <c r="A1919" s="48">
        <v>43437</v>
      </c>
      <c r="B1919" s="45" t="s">
        <v>212</v>
      </c>
      <c r="C1919" s="45">
        <v>3500</v>
      </c>
      <c r="D1919" s="45" t="s">
        <v>11</v>
      </c>
      <c r="E1919" s="45">
        <v>235</v>
      </c>
      <c r="F1919" s="45">
        <v>236</v>
      </c>
      <c r="G1919" s="45">
        <v>237</v>
      </c>
      <c r="H1919" s="45">
        <v>238</v>
      </c>
      <c r="I1919" s="45">
        <v>0</v>
      </c>
      <c r="J1919" s="45">
        <v>0</v>
      </c>
      <c r="K1919" s="45">
        <v>0</v>
      </c>
      <c r="L1919" s="46">
        <v>0</v>
      </c>
      <c r="M1919" s="6" t="s">
        <v>294</v>
      </c>
    </row>
    <row r="1920" spans="1:13" s="47" customFormat="1" ht="12.75">
      <c r="A1920" s="48">
        <v>43434</v>
      </c>
      <c r="B1920" s="45" t="s">
        <v>110</v>
      </c>
      <c r="C1920" s="45">
        <v>1000</v>
      </c>
      <c r="D1920" s="45" t="s">
        <v>11</v>
      </c>
      <c r="E1920" s="45">
        <v>793</v>
      </c>
      <c r="F1920" s="45">
        <v>796</v>
      </c>
      <c r="G1920" s="45">
        <v>799</v>
      </c>
      <c r="H1920" s="45">
        <v>802</v>
      </c>
      <c r="I1920" s="45">
        <v>3000</v>
      </c>
      <c r="J1920" s="45">
        <v>0</v>
      </c>
      <c r="K1920" s="45">
        <v>0</v>
      </c>
      <c r="L1920" s="46">
        <v>3000</v>
      </c>
      <c r="M1920" s="6" t="s">
        <v>289</v>
      </c>
    </row>
    <row r="1921" spans="1:13" s="47" customFormat="1" ht="12.75">
      <c r="A1921" s="48">
        <v>43434</v>
      </c>
      <c r="B1921" s="45" t="s">
        <v>281</v>
      </c>
      <c r="C1921" s="45">
        <v>550</v>
      </c>
      <c r="D1921" s="45" t="s">
        <v>11</v>
      </c>
      <c r="E1921" s="45">
        <v>1034</v>
      </c>
      <c r="F1921" s="45">
        <v>1040</v>
      </c>
      <c r="G1921" s="45">
        <v>1046</v>
      </c>
      <c r="H1921" s="45">
        <v>1052</v>
      </c>
      <c r="I1921" s="45">
        <v>3300</v>
      </c>
      <c r="J1921" s="45">
        <v>0</v>
      </c>
      <c r="K1921" s="45">
        <v>0</v>
      </c>
      <c r="L1921" s="46">
        <v>3300</v>
      </c>
      <c r="M1921" s="6" t="s">
        <v>289</v>
      </c>
    </row>
    <row r="1922" spans="1:13" s="47" customFormat="1" ht="12.75">
      <c r="A1922" s="48">
        <v>43434</v>
      </c>
      <c r="B1922" s="45" t="s">
        <v>240</v>
      </c>
      <c r="C1922" s="45">
        <v>2667</v>
      </c>
      <c r="D1922" s="45" t="s">
        <v>11</v>
      </c>
      <c r="E1922" s="45">
        <v>348</v>
      </c>
      <c r="F1922" s="45">
        <v>349.5</v>
      </c>
      <c r="G1922" s="45">
        <v>351</v>
      </c>
      <c r="H1922" s="45">
        <v>353</v>
      </c>
      <c r="I1922" s="45">
        <v>0</v>
      </c>
      <c r="J1922" s="45">
        <v>0</v>
      </c>
      <c r="K1922" s="45">
        <v>0</v>
      </c>
      <c r="L1922" s="46">
        <v>0</v>
      </c>
      <c r="M1922" s="6" t="s">
        <v>294</v>
      </c>
    </row>
    <row r="1923" spans="1:13" s="47" customFormat="1" ht="12.75">
      <c r="A1923" s="48">
        <v>43433</v>
      </c>
      <c r="B1923" s="45" t="s">
        <v>19</v>
      </c>
      <c r="C1923" s="45">
        <v>1061</v>
      </c>
      <c r="D1923" s="45" t="s">
        <v>11</v>
      </c>
      <c r="E1923" s="45">
        <v>537</v>
      </c>
      <c r="F1923" s="45">
        <v>540</v>
      </c>
      <c r="G1923" s="45">
        <v>543</v>
      </c>
      <c r="H1923" s="45">
        <v>546</v>
      </c>
      <c r="I1923" s="45" t="s">
        <v>280</v>
      </c>
      <c r="J1923" s="45">
        <v>5035</v>
      </c>
      <c r="K1923" s="45">
        <v>0</v>
      </c>
      <c r="L1923" s="46">
        <v>5035</v>
      </c>
      <c r="M1923" s="6" t="s">
        <v>292</v>
      </c>
    </row>
    <row r="1924" spans="1:13" s="47" customFormat="1" ht="12.75">
      <c r="A1924" s="49">
        <v>43433</v>
      </c>
      <c r="B1924" s="45" t="s">
        <v>36</v>
      </c>
      <c r="C1924" s="45">
        <v>1750</v>
      </c>
      <c r="D1924" s="45" t="s">
        <v>11</v>
      </c>
      <c r="E1924" s="45">
        <v>200.5</v>
      </c>
      <c r="F1924" s="45">
        <v>201.5</v>
      </c>
      <c r="G1924" s="45">
        <v>202.5</v>
      </c>
      <c r="H1924" s="45">
        <v>204</v>
      </c>
      <c r="I1924" s="45">
        <v>1750</v>
      </c>
      <c r="J1924" s="45">
        <v>0</v>
      </c>
      <c r="K1924" s="45">
        <v>0</v>
      </c>
      <c r="L1924" s="46">
        <v>1750</v>
      </c>
      <c r="M1924" s="6" t="s">
        <v>289</v>
      </c>
    </row>
    <row r="1925" spans="1:13" s="47" customFormat="1" ht="12.75">
      <c r="A1925" s="49">
        <v>43432</v>
      </c>
      <c r="B1925" s="45" t="s">
        <v>47</v>
      </c>
      <c r="C1925" s="45">
        <v>1700</v>
      </c>
      <c r="D1925" s="45" t="s">
        <v>11</v>
      </c>
      <c r="E1925" s="45">
        <v>1000</v>
      </c>
      <c r="F1925" s="45">
        <v>1006</v>
      </c>
      <c r="G1925" s="45">
        <v>1012</v>
      </c>
      <c r="H1925" s="45">
        <v>1018</v>
      </c>
      <c r="I1925" s="45">
        <v>10200</v>
      </c>
      <c r="J1925" s="45">
        <v>10200</v>
      </c>
      <c r="K1925" s="45">
        <v>10200</v>
      </c>
      <c r="L1925" s="46">
        <v>30600</v>
      </c>
      <c r="M1925" s="6" t="s">
        <v>290</v>
      </c>
    </row>
    <row r="1926" spans="1:13" s="47" customFormat="1" ht="12.75">
      <c r="A1926" s="49">
        <v>43432</v>
      </c>
      <c r="B1926" s="45" t="s">
        <v>138</v>
      </c>
      <c r="C1926" s="45">
        <v>1200</v>
      </c>
      <c r="D1926" s="45" t="s">
        <v>11</v>
      </c>
      <c r="E1926" s="45">
        <v>648</v>
      </c>
      <c r="F1926" s="45">
        <v>651</v>
      </c>
      <c r="G1926" s="45">
        <v>653</v>
      </c>
      <c r="H1926" s="45">
        <v>656</v>
      </c>
      <c r="I1926" s="45">
        <v>3600</v>
      </c>
      <c r="J1926" s="45">
        <v>2400</v>
      </c>
      <c r="K1926" s="45">
        <v>3600</v>
      </c>
      <c r="L1926" s="46">
        <v>9600</v>
      </c>
      <c r="M1926" s="6" t="s">
        <v>290</v>
      </c>
    </row>
    <row r="1927" spans="1:13" s="47" customFormat="1" ht="12.75">
      <c r="A1927" s="49">
        <v>43432</v>
      </c>
      <c r="B1927" s="45" t="s">
        <v>32</v>
      </c>
      <c r="C1927" s="45">
        <v>1300</v>
      </c>
      <c r="D1927" s="45" t="s">
        <v>11</v>
      </c>
      <c r="E1927" s="45">
        <v>470</v>
      </c>
      <c r="F1927" s="45">
        <v>472.5</v>
      </c>
      <c r="G1927" s="45">
        <v>475</v>
      </c>
      <c r="H1927" s="45">
        <v>478</v>
      </c>
      <c r="I1927" s="45">
        <v>3250</v>
      </c>
      <c r="J1927" s="45">
        <v>3250</v>
      </c>
      <c r="K1927" s="45">
        <v>3900</v>
      </c>
      <c r="L1927" s="46">
        <v>10400</v>
      </c>
      <c r="M1927" s="6" t="s">
        <v>290</v>
      </c>
    </row>
    <row r="1928" spans="1:13" s="47" customFormat="1" ht="12.75">
      <c r="A1928" s="49">
        <v>43431</v>
      </c>
      <c r="B1928" s="45" t="s">
        <v>169</v>
      </c>
      <c r="C1928" s="45">
        <v>700</v>
      </c>
      <c r="D1928" s="45" t="s">
        <v>11</v>
      </c>
      <c r="E1928" s="45">
        <v>715</v>
      </c>
      <c r="F1928" s="45">
        <v>720</v>
      </c>
      <c r="G1928" s="45">
        <v>726</v>
      </c>
      <c r="H1928" s="45">
        <v>734</v>
      </c>
      <c r="I1928" s="45">
        <v>0</v>
      </c>
      <c r="J1928" s="45">
        <v>0</v>
      </c>
      <c r="K1928" s="45">
        <v>0</v>
      </c>
      <c r="L1928" s="46">
        <v>0</v>
      </c>
      <c r="M1928" s="6" t="s">
        <v>293</v>
      </c>
    </row>
    <row r="1929" spans="1:13" s="47" customFormat="1" ht="12.75">
      <c r="A1929" s="49">
        <v>43431</v>
      </c>
      <c r="B1929" s="45" t="s">
        <v>178</v>
      </c>
      <c r="C1929" s="45">
        <v>1100</v>
      </c>
      <c r="D1929" s="45" t="s">
        <v>11</v>
      </c>
      <c r="E1929" s="45">
        <v>517</v>
      </c>
      <c r="F1929" s="45">
        <v>520</v>
      </c>
      <c r="G1929" s="45">
        <v>523</v>
      </c>
      <c r="H1929" s="45">
        <v>526</v>
      </c>
      <c r="I1929" s="45">
        <v>0</v>
      </c>
      <c r="J1929" s="45">
        <v>0</v>
      </c>
      <c r="K1929" s="45">
        <v>0</v>
      </c>
      <c r="L1929" s="46">
        <v>-5500</v>
      </c>
      <c r="M1929" s="6" t="s">
        <v>291</v>
      </c>
    </row>
    <row r="1930" spans="1:13" s="47" customFormat="1" ht="12.75">
      <c r="A1930" s="49">
        <v>43430</v>
      </c>
      <c r="B1930" s="45" t="s">
        <v>47</v>
      </c>
      <c r="C1930" s="45">
        <v>1700</v>
      </c>
      <c r="D1930" s="45" t="s">
        <v>11</v>
      </c>
      <c r="E1930" s="45">
        <v>388</v>
      </c>
      <c r="F1930" s="45">
        <v>340</v>
      </c>
      <c r="G1930" s="45">
        <v>342</v>
      </c>
      <c r="H1930" s="45">
        <v>345</v>
      </c>
      <c r="I1930" s="45">
        <v>0</v>
      </c>
      <c r="J1930" s="45">
        <v>0</v>
      </c>
      <c r="K1930" s="45">
        <v>0</v>
      </c>
      <c r="L1930" s="46">
        <v>0</v>
      </c>
      <c r="M1930" s="6" t="s">
        <v>294</v>
      </c>
    </row>
    <row r="1931" spans="1:13" s="47" customFormat="1" ht="12.75">
      <c r="A1931" s="49">
        <v>43430</v>
      </c>
      <c r="B1931" s="45" t="s">
        <v>279</v>
      </c>
      <c r="C1931" s="45">
        <v>6000</v>
      </c>
      <c r="D1931" s="45" t="s">
        <v>11</v>
      </c>
      <c r="E1931" s="45">
        <v>101.5</v>
      </c>
      <c r="F1931" s="45">
        <v>102</v>
      </c>
      <c r="G1931" s="45">
        <v>102.5</v>
      </c>
      <c r="H1931" s="45">
        <v>103</v>
      </c>
      <c r="I1931" s="45">
        <v>3000</v>
      </c>
      <c r="J1931" s="45">
        <v>3000</v>
      </c>
      <c r="K1931" s="45">
        <v>3000</v>
      </c>
      <c r="L1931" s="46">
        <v>9000</v>
      </c>
      <c r="M1931" s="6" t="s">
        <v>290</v>
      </c>
    </row>
    <row r="1932" spans="1:13" s="47" customFormat="1" ht="12.75">
      <c r="A1932" s="49">
        <v>43430</v>
      </c>
      <c r="B1932" s="45" t="s">
        <v>32</v>
      </c>
      <c r="C1932" s="45">
        <v>1300</v>
      </c>
      <c r="D1932" s="45" t="s">
        <v>11</v>
      </c>
      <c r="E1932" s="45">
        <v>467</v>
      </c>
      <c r="F1932" s="45">
        <v>470</v>
      </c>
      <c r="G1932" s="45">
        <v>473</v>
      </c>
      <c r="H1932" s="45">
        <v>476</v>
      </c>
      <c r="I1932" s="45">
        <v>3900</v>
      </c>
      <c r="J1932" s="45">
        <v>0</v>
      </c>
      <c r="K1932" s="45">
        <v>0</v>
      </c>
      <c r="L1932" s="46">
        <v>3900</v>
      </c>
      <c r="M1932" s="6" t="s">
        <v>289</v>
      </c>
    </row>
    <row r="1933" spans="1:13" s="47" customFormat="1" ht="12.75">
      <c r="A1933" s="49">
        <v>43430</v>
      </c>
      <c r="B1933" s="45" t="s">
        <v>157</v>
      </c>
      <c r="C1933" s="45">
        <v>1750</v>
      </c>
      <c r="D1933" s="45" t="s">
        <v>80</v>
      </c>
      <c r="E1933" s="45">
        <v>185.5</v>
      </c>
      <c r="F1933" s="45">
        <v>183.5</v>
      </c>
      <c r="G1933" s="45">
        <v>181.5</v>
      </c>
      <c r="H1933" s="45">
        <v>179</v>
      </c>
      <c r="I1933" s="45">
        <v>3500</v>
      </c>
      <c r="J1933" s="45">
        <v>3500</v>
      </c>
      <c r="K1933" s="45">
        <v>0</v>
      </c>
      <c r="L1933" s="46">
        <v>7000</v>
      </c>
      <c r="M1933" s="6" t="s">
        <v>292</v>
      </c>
    </row>
    <row r="1934" spans="1:13" s="47" customFormat="1" ht="12.75">
      <c r="A1934" s="49">
        <v>43426</v>
      </c>
      <c r="B1934" s="45" t="s">
        <v>32</v>
      </c>
      <c r="C1934" s="45">
        <v>1300</v>
      </c>
      <c r="D1934" s="45" t="s">
        <v>11</v>
      </c>
      <c r="E1934" s="45">
        <v>451</v>
      </c>
      <c r="F1934" s="45">
        <v>453.5</v>
      </c>
      <c r="G1934" s="45">
        <v>456</v>
      </c>
      <c r="H1934" s="45">
        <v>459</v>
      </c>
      <c r="I1934" s="45">
        <v>3250</v>
      </c>
      <c r="J1934" s="45">
        <v>3250</v>
      </c>
      <c r="K1934" s="45">
        <v>3250</v>
      </c>
      <c r="L1934" s="46">
        <v>9750</v>
      </c>
      <c r="M1934" s="6" t="s">
        <v>290</v>
      </c>
    </row>
    <row r="1935" spans="1:13" s="47" customFormat="1" ht="12.75">
      <c r="A1935" s="49">
        <v>43426</v>
      </c>
      <c r="B1935" s="45" t="s">
        <v>157</v>
      </c>
      <c r="C1935" s="45">
        <v>1750</v>
      </c>
      <c r="D1935" s="45" t="s">
        <v>11</v>
      </c>
      <c r="E1935" s="45">
        <v>201</v>
      </c>
      <c r="F1935" s="45">
        <v>203</v>
      </c>
      <c r="G1935" s="45">
        <v>205</v>
      </c>
      <c r="H1935" s="45">
        <v>207</v>
      </c>
      <c r="I1935" s="45">
        <v>3500</v>
      </c>
      <c r="J1935" s="45">
        <v>0</v>
      </c>
      <c r="K1935" s="45">
        <v>0</v>
      </c>
      <c r="L1935" s="46">
        <v>3500</v>
      </c>
      <c r="M1935" s="6" t="s">
        <v>289</v>
      </c>
    </row>
    <row r="1936" spans="1:13" s="47" customFormat="1" ht="12.75">
      <c r="A1936" s="49">
        <v>43426</v>
      </c>
      <c r="B1936" s="45" t="s">
        <v>212</v>
      </c>
      <c r="C1936" s="45">
        <v>3500</v>
      </c>
      <c r="D1936" s="45" t="s">
        <v>11</v>
      </c>
      <c r="E1936" s="45">
        <v>224</v>
      </c>
      <c r="F1936" s="45">
        <v>225</v>
      </c>
      <c r="G1936" s="45">
        <v>226</v>
      </c>
      <c r="H1936" s="45">
        <v>227</v>
      </c>
      <c r="I1936" s="45">
        <v>3500</v>
      </c>
      <c r="J1936" s="45">
        <v>0</v>
      </c>
      <c r="K1936" s="45">
        <v>0</v>
      </c>
      <c r="L1936" s="46">
        <v>3500</v>
      </c>
      <c r="M1936" s="6" t="s">
        <v>289</v>
      </c>
    </row>
    <row r="1937" spans="1:13" s="47" customFormat="1" ht="12.75">
      <c r="A1937" s="49">
        <v>43425</v>
      </c>
      <c r="B1937" s="45" t="s">
        <v>212</v>
      </c>
      <c r="C1937" s="45">
        <v>3500</v>
      </c>
      <c r="D1937" s="45" t="s">
        <v>11</v>
      </c>
      <c r="E1937" s="45">
        <v>222</v>
      </c>
      <c r="F1937" s="45">
        <v>223</v>
      </c>
      <c r="G1937" s="45">
        <v>224</v>
      </c>
      <c r="H1937" s="45">
        <v>225</v>
      </c>
      <c r="I1937" s="45">
        <v>0</v>
      </c>
      <c r="J1937" s="45">
        <v>0</v>
      </c>
      <c r="K1937" s="45">
        <v>0</v>
      </c>
      <c r="L1937" s="46">
        <v>-5250</v>
      </c>
      <c r="M1937" s="6" t="s">
        <v>291</v>
      </c>
    </row>
    <row r="1938" spans="1:13" s="47" customFormat="1" ht="12.75">
      <c r="A1938" s="49">
        <v>43425</v>
      </c>
      <c r="B1938" s="45" t="s">
        <v>157</v>
      </c>
      <c r="C1938" s="45">
        <v>1750</v>
      </c>
      <c r="D1938" s="45" t="s">
        <v>11</v>
      </c>
      <c r="E1938" s="45">
        <v>196</v>
      </c>
      <c r="F1938" s="45">
        <v>198</v>
      </c>
      <c r="G1938" s="45">
        <v>200</v>
      </c>
      <c r="H1938" s="45">
        <v>202</v>
      </c>
      <c r="I1938" s="45">
        <v>3500</v>
      </c>
      <c r="J1938" s="45">
        <v>3500</v>
      </c>
      <c r="K1938" s="45">
        <v>0</v>
      </c>
      <c r="L1938" s="46">
        <v>7000</v>
      </c>
      <c r="M1938" s="6" t="s">
        <v>292</v>
      </c>
    </row>
    <row r="1939" spans="1:13" s="47" customFormat="1" ht="12.75">
      <c r="A1939" s="49">
        <v>43425</v>
      </c>
      <c r="B1939" s="45" t="s">
        <v>278</v>
      </c>
      <c r="C1939" s="45">
        <v>4000</v>
      </c>
      <c r="D1939" s="45" t="s">
        <v>11</v>
      </c>
      <c r="E1939" s="45">
        <v>112</v>
      </c>
      <c r="F1939" s="45">
        <v>113</v>
      </c>
      <c r="G1939" s="45">
        <v>114</v>
      </c>
      <c r="H1939" s="45">
        <v>115</v>
      </c>
      <c r="I1939" s="45">
        <v>4000</v>
      </c>
      <c r="J1939" s="45">
        <v>0</v>
      </c>
      <c r="K1939" s="45">
        <v>0</v>
      </c>
      <c r="L1939" s="46">
        <v>4000</v>
      </c>
      <c r="M1939" s="6" t="s">
        <v>289</v>
      </c>
    </row>
    <row r="1940" spans="1:13" s="47" customFormat="1" ht="12.75">
      <c r="A1940" s="49">
        <v>43424</v>
      </c>
      <c r="B1940" s="45" t="s">
        <v>277</v>
      </c>
      <c r="C1940" s="45">
        <v>1400</v>
      </c>
      <c r="D1940" s="45" t="s">
        <v>11</v>
      </c>
      <c r="E1940" s="45">
        <v>500</v>
      </c>
      <c r="F1940" s="45">
        <v>502.5</v>
      </c>
      <c r="G1940" s="45">
        <v>505</v>
      </c>
      <c r="H1940" s="45">
        <v>508</v>
      </c>
      <c r="I1940" s="45">
        <v>3500</v>
      </c>
      <c r="J1940" s="45">
        <v>3500</v>
      </c>
      <c r="K1940" s="45">
        <v>3500</v>
      </c>
      <c r="L1940" s="46">
        <v>10500</v>
      </c>
      <c r="M1940" s="6" t="s">
        <v>290</v>
      </c>
    </row>
    <row r="1941" spans="1:13" s="47" customFormat="1" ht="12.75">
      <c r="A1941" s="49">
        <v>43424</v>
      </c>
      <c r="B1941" s="45" t="s">
        <v>245</v>
      </c>
      <c r="C1941" s="45">
        <v>500</v>
      </c>
      <c r="D1941" s="45" t="s">
        <v>11</v>
      </c>
      <c r="E1941" s="45">
        <v>970</v>
      </c>
      <c r="F1941" s="45">
        <v>976</v>
      </c>
      <c r="G1941" s="45">
        <v>982</v>
      </c>
      <c r="H1941" s="45">
        <v>988</v>
      </c>
      <c r="I1941" s="45">
        <v>3000</v>
      </c>
      <c r="J1941" s="45">
        <v>0</v>
      </c>
      <c r="K1941" s="45">
        <v>0</v>
      </c>
      <c r="L1941" s="46">
        <v>3000</v>
      </c>
      <c r="M1941" s="6" t="s">
        <v>289</v>
      </c>
    </row>
    <row r="1942" spans="1:13" s="47" customFormat="1" ht="12.75">
      <c r="A1942" s="49">
        <v>43424</v>
      </c>
      <c r="B1942" s="45" t="s">
        <v>240</v>
      </c>
      <c r="C1942" s="45">
        <v>2667</v>
      </c>
      <c r="D1942" s="45" t="s">
        <v>11</v>
      </c>
      <c r="E1942" s="45">
        <v>345</v>
      </c>
      <c r="F1942" s="45">
        <v>346.5</v>
      </c>
      <c r="G1942" s="45">
        <v>348</v>
      </c>
      <c r="H1942" s="45">
        <v>350</v>
      </c>
      <c r="I1942" s="45">
        <v>4000.5</v>
      </c>
      <c r="J1942" s="45">
        <v>0</v>
      </c>
      <c r="K1942" s="45">
        <v>0</v>
      </c>
      <c r="L1942" s="46">
        <v>4000.5</v>
      </c>
      <c r="M1942" s="6" t="s">
        <v>289</v>
      </c>
    </row>
    <row r="1943" spans="1:13" s="47" customFormat="1" ht="12.75">
      <c r="A1943" s="49">
        <v>43423</v>
      </c>
      <c r="B1943" s="45" t="s">
        <v>16</v>
      </c>
      <c r="C1943" s="45">
        <v>1500</v>
      </c>
      <c r="D1943" s="45" t="s">
        <v>11</v>
      </c>
      <c r="E1943" s="45">
        <v>184</v>
      </c>
      <c r="F1943" s="45">
        <v>186</v>
      </c>
      <c r="G1943" s="45">
        <v>188</v>
      </c>
      <c r="H1943" s="45">
        <v>190</v>
      </c>
      <c r="I1943" s="45">
        <v>3000</v>
      </c>
      <c r="J1943" s="45">
        <v>0</v>
      </c>
      <c r="K1943" s="45">
        <v>0</v>
      </c>
      <c r="L1943" s="46">
        <v>3000</v>
      </c>
      <c r="M1943" s="6" t="s">
        <v>289</v>
      </c>
    </row>
    <row r="1944" spans="1:13" s="47" customFormat="1" ht="12.75">
      <c r="A1944" s="49">
        <v>43423</v>
      </c>
      <c r="B1944" s="45" t="s">
        <v>212</v>
      </c>
      <c r="C1944" s="45">
        <v>3500</v>
      </c>
      <c r="D1944" s="45" t="s">
        <v>11</v>
      </c>
      <c r="E1944" s="45">
        <v>234</v>
      </c>
      <c r="F1944" s="45">
        <v>235</v>
      </c>
      <c r="G1944" s="45">
        <v>236</v>
      </c>
      <c r="H1944" s="45">
        <v>237</v>
      </c>
      <c r="I1944" s="45">
        <v>3500</v>
      </c>
      <c r="J1944" s="45">
        <v>3500</v>
      </c>
      <c r="K1944" s="45">
        <v>3500</v>
      </c>
      <c r="L1944" s="46">
        <v>10500</v>
      </c>
      <c r="M1944" s="6" t="s">
        <v>290</v>
      </c>
    </row>
    <row r="1945" spans="1:13" s="47" customFormat="1" ht="12.75">
      <c r="A1945" s="49">
        <v>43423</v>
      </c>
      <c r="B1945" s="45" t="s">
        <v>157</v>
      </c>
      <c r="C1945" s="45">
        <v>1750</v>
      </c>
      <c r="D1945" s="45" t="s">
        <v>11</v>
      </c>
      <c r="E1945" s="45">
        <v>204</v>
      </c>
      <c r="F1945" s="45">
        <v>206</v>
      </c>
      <c r="G1945" s="45">
        <v>208</v>
      </c>
      <c r="H1945" s="45">
        <v>210</v>
      </c>
      <c r="I1945" s="45">
        <v>3500</v>
      </c>
      <c r="J1945" s="45">
        <v>0</v>
      </c>
      <c r="K1945" s="45">
        <v>0</v>
      </c>
      <c r="L1945" s="46">
        <v>3500</v>
      </c>
      <c r="M1945" s="6" t="s">
        <v>289</v>
      </c>
    </row>
    <row r="1946" spans="1:13" s="47" customFormat="1" ht="12.75">
      <c r="A1946" s="49">
        <v>43420</v>
      </c>
      <c r="B1946" s="45" t="s">
        <v>170</v>
      </c>
      <c r="C1946" s="45">
        <v>2400</v>
      </c>
      <c r="D1946" s="45" t="s">
        <v>11</v>
      </c>
      <c r="E1946" s="45">
        <v>149</v>
      </c>
      <c r="F1946" s="45">
        <v>150.5</v>
      </c>
      <c r="G1946" s="45">
        <v>152</v>
      </c>
      <c r="H1946" s="45">
        <v>154</v>
      </c>
      <c r="I1946" s="45">
        <v>3600</v>
      </c>
      <c r="J1946" s="45">
        <v>3600</v>
      </c>
      <c r="K1946" s="45">
        <v>0</v>
      </c>
      <c r="L1946" s="46">
        <v>7200</v>
      </c>
      <c r="M1946" s="6" t="s">
        <v>292</v>
      </c>
    </row>
    <row r="1947" spans="1:13" s="47" customFormat="1" ht="12.75">
      <c r="A1947" s="49">
        <v>43420</v>
      </c>
      <c r="B1947" s="45" t="s">
        <v>47</v>
      </c>
      <c r="C1947" s="45">
        <v>1700</v>
      </c>
      <c r="D1947" s="45" t="s">
        <v>11</v>
      </c>
      <c r="E1947" s="45">
        <v>313</v>
      </c>
      <c r="F1947" s="45">
        <v>315</v>
      </c>
      <c r="G1947" s="45">
        <v>317</v>
      </c>
      <c r="H1947" s="45">
        <v>319</v>
      </c>
      <c r="I1947" s="45">
        <v>3400</v>
      </c>
      <c r="J1947" s="45">
        <v>3400</v>
      </c>
      <c r="K1947" s="45">
        <v>3400</v>
      </c>
      <c r="L1947" s="46">
        <v>10200</v>
      </c>
      <c r="M1947" s="6" t="s">
        <v>290</v>
      </c>
    </row>
    <row r="1948" spans="1:13" s="47" customFormat="1" ht="12.75">
      <c r="A1948" s="49">
        <v>43420</v>
      </c>
      <c r="B1948" s="45" t="s">
        <v>192</v>
      </c>
      <c r="C1948" s="45">
        <v>500</v>
      </c>
      <c r="D1948" s="45" t="s">
        <v>11</v>
      </c>
      <c r="E1948" s="45">
        <v>1114</v>
      </c>
      <c r="F1948" s="45">
        <v>1120</v>
      </c>
      <c r="G1948" s="45">
        <v>1126</v>
      </c>
      <c r="H1948" s="45">
        <v>1132</v>
      </c>
      <c r="I1948" s="45">
        <v>3000</v>
      </c>
      <c r="J1948" s="45">
        <v>3000</v>
      </c>
      <c r="K1948" s="45">
        <v>3000</v>
      </c>
      <c r="L1948" s="46">
        <v>9000</v>
      </c>
      <c r="M1948" s="6" t="s">
        <v>290</v>
      </c>
    </row>
    <row r="1949" spans="1:13" s="47" customFormat="1" ht="12.75">
      <c r="A1949" s="49">
        <v>43420</v>
      </c>
      <c r="B1949" s="45" t="s">
        <v>178</v>
      </c>
      <c r="C1949" s="45">
        <v>1100</v>
      </c>
      <c r="D1949" s="45" t="s">
        <v>11</v>
      </c>
      <c r="E1949" s="45">
        <v>526</v>
      </c>
      <c r="F1949" s="45">
        <v>529</v>
      </c>
      <c r="G1949" s="45">
        <v>532</v>
      </c>
      <c r="H1949" s="45">
        <v>535</v>
      </c>
      <c r="I1949" s="45">
        <v>0</v>
      </c>
      <c r="J1949" s="45">
        <v>0</v>
      </c>
      <c r="K1949" s="45">
        <v>0</v>
      </c>
      <c r="L1949" s="46">
        <v>0</v>
      </c>
      <c r="M1949" s="6" t="s">
        <v>294</v>
      </c>
    </row>
    <row r="1950" spans="1:13" s="47" customFormat="1" ht="12.75">
      <c r="A1950" s="49">
        <v>43419</v>
      </c>
      <c r="B1950" s="45" t="s">
        <v>253</v>
      </c>
      <c r="C1950" s="45">
        <v>2500</v>
      </c>
      <c r="D1950" s="45" t="s">
        <v>11</v>
      </c>
      <c r="E1950" s="45">
        <v>340</v>
      </c>
      <c r="F1950" s="45">
        <v>341.5</v>
      </c>
      <c r="G1950" s="45">
        <v>343</v>
      </c>
      <c r="H1950" s="45">
        <v>345</v>
      </c>
      <c r="I1950" s="45">
        <v>3750</v>
      </c>
      <c r="J1950" s="45">
        <v>3750</v>
      </c>
      <c r="K1950" s="45">
        <v>5000</v>
      </c>
      <c r="L1950" s="46">
        <v>12500</v>
      </c>
      <c r="M1950" s="6" t="s">
        <v>290</v>
      </c>
    </row>
    <row r="1951" spans="1:13" s="47" customFormat="1" ht="12.75">
      <c r="A1951" s="49">
        <v>43419</v>
      </c>
      <c r="B1951" s="45" t="s">
        <v>274</v>
      </c>
      <c r="C1951" s="45">
        <v>500</v>
      </c>
      <c r="D1951" s="45" t="s">
        <v>11</v>
      </c>
      <c r="E1951" s="45">
        <v>1185</v>
      </c>
      <c r="F1951" s="45">
        <v>1192</v>
      </c>
      <c r="G1951" s="45">
        <v>1199</v>
      </c>
      <c r="H1951" s="45">
        <v>1206</v>
      </c>
      <c r="I1951" s="45">
        <v>3500</v>
      </c>
      <c r="J1951" s="45">
        <v>0</v>
      </c>
      <c r="K1951" s="45">
        <v>0</v>
      </c>
      <c r="L1951" s="46">
        <v>3500</v>
      </c>
      <c r="M1951" s="6" t="s">
        <v>289</v>
      </c>
    </row>
    <row r="1952" spans="1:13" s="47" customFormat="1" ht="12.75">
      <c r="A1952" s="49">
        <v>43418</v>
      </c>
      <c r="B1952" s="45" t="s">
        <v>14</v>
      </c>
      <c r="C1952" s="45">
        <v>1575</v>
      </c>
      <c r="D1952" s="45" t="s">
        <v>11</v>
      </c>
      <c r="E1952" s="45">
        <v>258</v>
      </c>
      <c r="F1952" s="45">
        <v>260</v>
      </c>
      <c r="G1952" s="45">
        <v>263</v>
      </c>
      <c r="H1952" s="45">
        <v>266</v>
      </c>
      <c r="I1952" s="45">
        <v>4725</v>
      </c>
      <c r="J1952" s="45">
        <v>0</v>
      </c>
      <c r="K1952" s="45">
        <v>0</v>
      </c>
      <c r="L1952" s="46">
        <v>4725</v>
      </c>
      <c r="M1952" s="6" t="s">
        <v>289</v>
      </c>
    </row>
    <row r="1953" spans="1:13" ht="12.75">
      <c r="A1953" s="49">
        <v>43417</v>
      </c>
      <c r="B1953" s="50" t="s">
        <v>154</v>
      </c>
      <c r="C1953" s="50">
        <v>250</v>
      </c>
      <c r="D1953" s="50" t="s">
        <v>11</v>
      </c>
      <c r="E1953" s="50">
        <v>2450</v>
      </c>
      <c r="F1953" s="50">
        <v>2463</v>
      </c>
      <c r="G1953" s="50">
        <v>2476</v>
      </c>
      <c r="H1953" s="50">
        <v>2490</v>
      </c>
      <c r="I1953" s="50">
        <v>0</v>
      </c>
      <c r="J1953" s="50">
        <v>0</v>
      </c>
      <c r="K1953" s="50">
        <v>0</v>
      </c>
      <c r="L1953" s="51">
        <v>0</v>
      </c>
      <c r="M1953" s="18" t="s">
        <v>294</v>
      </c>
    </row>
    <row r="1954" spans="1:13" ht="12.75">
      <c r="A1954" s="49">
        <v>43417</v>
      </c>
      <c r="B1954" s="45" t="s">
        <v>273</v>
      </c>
      <c r="C1954" s="45">
        <v>1500</v>
      </c>
      <c r="D1954" s="45" t="s">
        <v>11</v>
      </c>
      <c r="E1954" s="45">
        <v>482</v>
      </c>
      <c r="F1954" s="45">
        <v>484</v>
      </c>
      <c r="G1954" s="45">
        <v>487</v>
      </c>
      <c r="H1954" s="45">
        <v>490</v>
      </c>
      <c r="I1954" s="45">
        <v>3000</v>
      </c>
      <c r="J1954" s="45">
        <v>4500</v>
      </c>
      <c r="K1954" s="45">
        <v>4500</v>
      </c>
      <c r="L1954" s="46">
        <v>12000</v>
      </c>
      <c r="M1954" s="18" t="s">
        <v>290</v>
      </c>
    </row>
    <row r="1955" spans="1:13" ht="12.75">
      <c r="A1955" s="49">
        <v>43416</v>
      </c>
      <c r="B1955" s="45" t="s">
        <v>212</v>
      </c>
      <c r="C1955" s="45">
        <v>3500</v>
      </c>
      <c r="D1955" s="45" t="s">
        <v>80</v>
      </c>
      <c r="E1955" s="45">
        <v>235</v>
      </c>
      <c r="F1955" s="45">
        <v>234</v>
      </c>
      <c r="G1955" s="45">
        <v>233</v>
      </c>
      <c r="H1955" s="45">
        <v>232</v>
      </c>
      <c r="I1955" s="45">
        <v>3500</v>
      </c>
      <c r="J1955" s="45">
        <v>3500</v>
      </c>
      <c r="K1955" s="45">
        <v>3500</v>
      </c>
      <c r="L1955" s="46">
        <v>10500</v>
      </c>
      <c r="M1955" s="18" t="s">
        <v>290</v>
      </c>
    </row>
    <row r="1956" spans="1:13" ht="12.75">
      <c r="A1956" s="49">
        <v>43416</v>
      </c>
      <c r="B1956" s="45" t="s">
        <v>10</v>
      </c>
      <c r="C1956" s="45">
        <v>1000</v>
      </c>
      <c r="D1956" s="45" t="s">
        <v>11</v>
      </c>
      <c r="E1956" s="45">
        <v>541</v>
      </c>
      <c r="F1956" s="45">
        <v>544</v>
      </c>
      <c r="G1956" s="45">
        <v>547</v>
      </c>
      <c r="H1956" s="45">
        <v>550</v>
      </c>
      <c r="I1956" s="45">
        <v>0</v>
      </c>
      <c r="J1956" s="45">
        <v>0</v>
      </c>
      <c r="K1956" s="45">
        <v>0</v>
      </c>
      <c r="L1956" s="46">
        <v>0</v>
      </c>
      <c r="M1956" s="18" t="s">
        <v>294</v>
      </c>
    </row>
    <row r="1957" spans="1:13" ht="12.75">
      <c r="A1957" s="49">
        <v>43416</v>
      </c>
      <c r="B1957" s="45" t="s">
        <v>166</v>
      </c>
      <c r="C1957" s="45">
        <v>1500</v>
      </c>
      <c r="D1957" s="45" t="s">
        <v>11</v>
      </c>
      <c r="E1957" s="45">
        <v>352</v>
      </c>
      <c r="F1957" s="45">
        <v>354</v>
      </c>
      <c r="G1957" s="45">
        <v>356</v>
      </c>
      <c r="H1957" s="45">
        <v>358</v>
      </c>
      <c r="I1957" s="45">
        <v>3000</v>
      </c>
      <c r="J1957" s="45">
        <v>0</v>
      </c>
      <c r="K1957" s="45">
        <v>0</v>
      </c>
      <c r="L1957" s="46">
        <v>3000</v>
      </c>
      <c r="M1957" s="18" t="s">
        <v>289</v>
      </c>
    </row>
    <row r="1958" spans="1:13" ht="12.75">
      <c r="A1958" s="49">
        <v>43416</v>
      </c>
      <c r="B1958" s="45" t="s">
        <v>157</v>
      </c>
      <c r="C1958" s="45">
        <v>1750</v>
      </c>
      <c r="D1958" s="45" t="s">
        <v>80</v>
      </c>
      <c r="E1958" s="45">
        <v>227.5</v>
      </c>
      <c r="F1958" s="45">
        <v>225.5</v>
      </c>
      <c r="G1958" s="45">
        <v>223.5</v>
      </c>
      <c r="H1958" s="45">
        <v>220.5</v>
      </c>
      <c r="I1958" s="45">
        <v>3500</v>
      </c>
      <c r="J1958" s="45">
        <v>0</v>
      </c>
      <c r="K1958" s="45">
        <v>0</v>
      </c>
      <c r="L1958" s="46">
        <v>3500</v>
      </c>
      <c r="M1958" s="18" t="s">
        <v>289</v>
      </c>
    </row>
    <row r="1959" spans="1:13" s="47" customFormat="1" ht="12.75">
      <c r="A1959" s="49">
        <v>43413</v>
      </c>
      <c r="B1959" s="1" t="s">
        <v>14</v>
      </c>
      <c r="C1959" s="50">
        <v>1575</v>
      </c>
      <c r="D1959" s="50" t="s">
        <v>11</v>
      </c>
      <c r="E1959" s="50">
        <v>242</v>
      </c>
      <c r="F1959" s="50">
        <v>244</v>
      </c>
      <c r="G1959" s="50">
        <v>247</v>
      </c>
      <c r="H1959" s="50">
        <v>250</v>
      </c>
      <c r="I1959" s="50">
        <v>0</v>
      </c>
      <c r="J1959" s="50">
        <v>0</v>
      </c>
      <c r="K1959" s="50">
        <v>0</v>
      </c>
      <c r="L1959" s="51">
        <v>0</v>
      </c>
      <c r="M1959" s="6" t="s">
        <v>293</v>
      </c>
    </row>
    <row r="1960" spans="1:13" s="47" customFormat="1" ht="12.75">
      <c r="A1960" s="48">
        <v>43413</v>
      </c>
      <c r="B1960" s="45" t="s">
        <v>157</v>
      </c>
      <c r="C1960" s="45">
        <v>1750</v>
      </c>
      <c r="D1960" s="45" t="s">
        <v>11</v>
      </c>
      <c r="E1960" s="45">
        <v>223</v>
      </c>
      <c r="F1960" s="45">
        <v>225</v>
      </c>
      <c r="G1960" s="45">
        <v>227</v>
      </c>
      <c r="H1960" s="45">
        <v>230</v>
      </c>
      <c r="I1960" s="45">
        <v>3500</v>
      </c>
      <c r="J1960" s="45">
        <v>0</v>
      </c>
      <c r="K1960" s="45">
        <v>0</v>
      </c>
      <c r="L1960" s="46">
        <v>3500</v>
      </c>
      <c r="M1960" s="6" t="s">
        <v>289</v>
      </c>
    </row>
    <row r="1961" spans="1:13" s="47" customFormat="1" ht="12.75">
      <c r="A1961" s="48">
        <v>43411</v>
      </c>
      <c r="B1961" s="1" t="s">
        <v>196</v>
      </c>
      <c r="C1961" s="45">
        <v>800</v>
      </c>
      <c r="D1961" s="45" t="s">
        <v>80</v>
      </c>
      <c r="E1961" s="45">
        <v>935</v>
      </c>
      <c r="F1961" s="45">
        <v>930</v>
      </c>
      <c r="G1961" s="45">
        <v>925</v>
      </c>
      <c r="H1961" s="45">
        <v>920</v>
      </c>
      <c r="I1961" s="45">
        <v>0</v>
      </c>
      <c r="J1961" s="45">
        <v>0</v>
      </c>
      <c r="K1961" s="45">
        <v>0</v>
      </c>
      <c r="L1961" s="46">
        <v>0</v>
      </c>
      <c r="M1961" s="6" t="s">
        <v>294</v>
      </c>
    </row>
    <row r="1962" spans="1:13" s="47" customFormat="1" ht="12.75">
      <c r="A1962" s="48">
        <v>43410</v>
      </c>
      <c r="B1962" s="45" t="s">
        <v>157</v>
      </c>
      <c r="C1962" s="45">
        <v>1750</v>
      </c>
      <c r="D1962" s="45" t="s">
        <v>11</v>
      </c>
      <c r="E1962" s="45">
        <v>215</v>
      </c>
      <c r="F1962" s="45">
        <v>217</v>
      </c>
      <c r="G1962" s="45">
        <v>219</v>
      </c>
      <c r="H1962" s="45">
        <v>221</v>
      </c>
      <c r="I1962" s="45">
        <v>3500</v>
      </c>
      <c r="J1962" s="45">
        <v>0</v>
      </c>
      <c r="K1962" s="45">
        <v>0</v>
      </c>
      <c r="L1962" s="46">
        <v>3500</v>
      </c>
      <c r="M1962" s="6" t="s">
        <v>289</v>
      </c>
    </row>
    <row r="1963" spans="1:13" s="47" customFormat="1" ht="12.75">
      <c r="A1963" s="48">
        <v>43410</v>
      </c>
      <c r="B1963" s="45" t="s">
        <v>16</v>
      </c>
      <c r="C1963" s="45">
        <v>1500</v>
      </c>
      <c r="D1963" s="45" t="s">
        <v>11</v>
      </c>
      <c r="E1963" s="45">
        <v>198</v>
      </c>
      <c r="F1963" s="45">
        <v>200</v>
      </c>
      <c r="G1963" s="45">
        <v>203</v>
      </c>
      <c r="H1963" s="45">
        <v>206</v>
      </c>
      <c r="I1963" s="45">
        <v>1500</v>
      </c>
      <c r="J1963" s="45">
        <v>0</v>
      </c>
      <c r="K1963" s="45">
        <v>0</v>
      </c>
      <c r="L1963" s="46">
        <v>1500</v>
      </c>
      <c r="M1963" s="6" t="s">
        <v>289</v>
      </c>
    </row>
    <row r="1964" spans="1:13" ht="12.75">
      <c r="A1964" s="48">
        <v>43409</v>
      </c>
      <c r="B1964" s="18" t="s">
        <v>271</v>
      </c>
      <c r="C1964" s="45">
        <v>8000</v>
      </c>
      <c r="D1964" s="45" t="s">
        <v>11</v>
      </c>
      <c r="E1964" s="45">
        <v>71.5</v>
      </c>
      <c r="F1964" s="45">
        <v>72</v>
      </c>
      <c r="G1964" s="45">
        <v>72.5</v>
      </c>
      <c r="H1964" s="45">
        <v>73</v>
      </c>
      <c r="I1964" s="45">
        <v>4000</v>
      </c>
      <c r="J1964" s="45">
        <v>4000</v>
      </c>
      <c r="K1964" s="45">
        <v>0</v>
      </c>
      <c r="L1964" s="46">
        <v>8000</v>
      </c>
      <c r="M1964" s="18" t="s">
        <v>292</v>
      </c>
    </row>
    <row r="1965" spans="1:13" ht="12.75">
      <c r="A1965" s="48">
        <v>43409</v>
      </c>
      <c r="B1965" s="45" t="s">
        <v>215</v>
      </c>
      <c r="C1965" s="45">
        <v>2600</v>
      </c>
      <c r="D1965" s="45" t="s">
        <v>11</v>
      </c>
      <c r="E1965" s="45">
        <v>341</v>
      </c>
      <c r="F1965" s="45">
        <v>342.5</v>
      </c>
      <c r="G1965" s="45">
        <v>344</v>
      </c>
      <c r="H1965" s="45">
        <v>346</v>
      </c>
      <c r="I1965" s="45">
        <v>0</v>
      </c>
      <c r="J1965" s="45">
        <v>0</v>
      </c>
      <c r="K1965" s="45">
        <v>0</v>
      </c>
      <c r="L1965" s="46">
        <v>0</v>
      </c>
      <c r="M1965" s="18" t="s">
        <v>293</v>
      </c>
    </row>
    <row r="1966" spans="1:13" ht="12.75">
      <c r="A1966" s="48">
        <v>43409</v>
      </c>
      <c r="B1966" s="18" t="s">
        <v>185</v>
      </c>
      <c r="C1966" s="45">
        <v>1200</v>
      </c>
      <c r="D1966" s="45" t="s">
        <v>80</v>
      </c>
      <c r="E1966" s="45">
        <v>617</v>
      </c>
      <c r="F1966" s="45">
        <v>614</v>
      </c>
      <c r="G1966" s="45">
        <v>612</v>
      </c>
      <c r="H1966" s="45">
        <v>608</v>
      </c>
      <c r="I1966" s="45">
        <v>0</v>
      </c>
      <c r="J1966" s="45">
        <v>0</v>
      </c>
      <c r="K1966" s="45">
        <v>0</v>
      </c>
      <c r="L1966" s="46">
        <v>0</v>
      </c>
      <c r="M1966" s="18" t="s">
        <v>294</v>
      </c>
    </row>
    <row r="1967" spans="1:13" ht="12.75">
      <c r="A1967" s="48">
        <v>43406</v>
      </c>
      <c r="B1967" s="18" t="s">
        <v>36</v>
      </c>
      <c r="C1967" s="45">
        <v>1750</v>
      </c>
      <c r="D1967" s="45" t="s">
        <v>11</v>
      </c>
      <c r="E1967" s="45">
        <v>224</v>
      </c>
      <c r="F1967" s="45">
        <v>226</v>
      </c>
      <c r="G1967" s="45">
        <v>228</v>
      </c>
      <c r="H1967" s="45">
        <v>230</v>
      </c>
      <c r="I1967" s="45">
        <v>3500</v>
      </c>
      <c r="J1967" s="45">
        <v>3500</v>
      </c>
      <c r="K1967" s="45">
        <v>0</v>
      </c>
      <c r="L1967" s="46">
        <v>7000</v>
      </c>
      <c r="M1967" s="18" t="s">
        <v>292</v>
      </c>
    </row>
    <row r="1968" spans="1:13" ht="12.75">
      <c r="A1968" s="48">
        <v>43406</v>
      </c>
      <c r="B1968" s="18" t="s">
        <v>212</v>
      </c>
      <c r="C1968" s="45">
        <v>3500</v>
      </c>
      <c r="D1968" s="45" t="s">
        <v>11</v>
      </c>
      <c r="E1968" s="45">
        <v>233</v>
      </c>
      <c r="F1968" s="45">
        <v>234</v>
      </c>
      <c r="G1968" s="45">
        <v>235</v>
      </c>
      <c r="H1968" s="45">
        <v>236</v>
      </c>
      <c r="I1968" s="45">
        <v>3500</v>
      </c>
      <c r="J1968" s="45">
        <v>3500</v>
      </c>
      <c r="K1968" s="45">
        <v>0</v>
      </c>
      <c r="L1968" s="46">
        <v>7000</v>
      </c>
      <c r="M1968" s="18" t="s">
        <v>292</v>
      </c>
    </row>
    <row r="1969" spans="1:13" ht="12.75">
      <c r="A1969" s="48">
        <v>43406</v>
      </c>
      <c r="B1969" s="45" t="s">
        <v>174</v>
      </c>
      <c r="C1969" s="45">
        <v>5500</v>
      </c>
      <c r="D1969" s="45" t="s">
        <v>11</v>
      </c>
      <c r="E1969" s="45">
        <v>76</v>
      </c>
      <c r="F1969" s="45">
        <v>76.7</v>
      </c>
      <c r="G1969" s="45">
        <v>77.3</v>
      </c>
      <c r="H1969" s="45">
        <v>78</v>
      </c>
      <c r="I1969" s="45">
        <v>3850</v>
      </c>
      <c r="J1969" s="45">
        <v>0</v>
      </c>
      <c r="K1969" s="45">
        <v>0</v>
      </c>
      <c r="L1969" s="46">
        <v>3850</v>
      </c>
      <c r="M1969" s="18" t="s">
        <v>289</v>
      </c>
    </row>
    <row r="1970" spans="1:13" ht="12.75">
      <c r="A1970" s="48">
        <v>43406</v>
      </c>
      <c r="B1970" s="18" t="s">
        <v>137</v>
      </c>
      <c r="C1970" s="45">
        <v>1800</v>
      </c>
      <c r="D1970" s="45" t="s">
        <v>80</v>
      </c>
      <c r="E1970" s="45">
        <v>294</v>
      </c>
      <c r="F1970" s="45">
        <v>292</v>
      </c>
      <c r="G1970" s="45">
        <v>289</v>
      </c>
      <c r="H1970" s="45">
        <v>286</v>
      </c>
      <c r="I1970" s="45">
        <v>0</v>
      </c>
      <c r="J1970" s="45">
        <v>0</v>
      </c>
      <c r="K1970" s="45">
        <v>0</v>
      </c>
      <c r="L1970" s="46">
        <v>0</v>
      </c>
      <c r="M1970" s="18" t="s">
        <v>294</v>
      </c>
    </row>
    <row r="1971" spans="1:13" ht="12.75">
      <c r="A1971" s="48">
        <v>43405</v>
      </c>
      <c r="B1971" s="45" t="s">
        <v>270</v>
      </c>
      <c r="C1971" s="45">
        <v>2500</v>
      </c>
      <c r="D1971" s="45" t="s">
        <v>11</v>
      </c>
      <c r="E1971" s="45">
        <v>171.5</v>
      </c>
      <c r="F1971" s="45">
        <v>173</v>
      </c>
      <c r="G1971" s="45">
        <v>174.5</v>
      </c>
      <c r="H1971" s="45">
        <v>176</v>
      </c>
      <c r="I1971" s="45">
        <v>3750</v>
      </c>
      <c r="J1971" s="45">
        <v>0</v>
      </c>
      <c r="K1971" s="45">
        <v>0</v>
      </c>
      <c r="L1971" s="46">
        <v>3750</v>
      </c>
      <c r="M1971" s="18" t="s">
        <v>289</v>
      </c>
    </row>
    <row r="1972" spans="1:13" ht="12.75">
      <c r="A1972" s="48">
        <v>43405</v>
      </c>
      <c r="B1972" s="18" t="s">
        <v>59</v>
      </c>
      <c r="C1972" s="45">
        <v>3500</v>
      </c>
      <c r="D1972" s="45" t="s">
        <v>11</v>
      </c>
      <c r="E1972" s="45">
        <v>225</v>
      </c>
      <c r="F1972" s="45">
        <v>226</v>
      </c>
      <c r="G1972" s="45">
        <v>227</v>
      </c>
      <c r="H1972" s="45">
        <v>228</v>
      </c>
      <c r="I1972" s="45">
        <v>3500</v>
      </c>
      <c r="J1972" s="45">
        <v>3500</v>
      </c>
      <c r="K1972" s="45">
        <v>3500</v>
      </c>
      <c r="L1972" s="46">
        <v>10500</v>
      </c>
      <c r="M1972" s="18" t="s">
        <v>290</v>
      </c>
    </row>
    <row r="1973" spans="1:13" ht="12.75">
      <c r="A1973" s="48">
        <v>43405</v>
      </c>
      <c r="B1973" s="18" t="s">
        <v>269</v>
      </c>
      <c r="C1973" s="45">
        <v>600</v>
      </c>
      <c r="D1973" s="45" t="s">
        <v>11</v>
      </c>
      <c r="E1973" s="45">
        <v>1210</v>
      </c>
      <c r="F1973" s="45">
        <v>1216</v>
      </c>
      <c r="G1973" s="45">
        <v>1222</v>
      </c>
      <c r="H1973" s="45">
        <v>1228</v>
      </c>
      <c r="I1973" s="45">
        <v>0</v>
      </c>
      <c r="J1973" s="45">
        <v>0</v>
      </c>
      <c r="K1973" s="45">
        <v>0</v>
      </c>
      <c r="L1973" s="46">
        <v>0</v>
      </c>
      <c r="M1973" s="18" t="s">
        <v>294</v>
      </c>
    </row>
    <row r="1974" spans="1:13" ht="12.75">
      <c r="A1974" s="48">
        <v>43405</v>
      </c>
      <c r="B1974" s="18" t="s">
        <v>157</v>
      </c>
      <c r="C1974" s="45">
        <v>1750</v>
      </c>
      <c r="D1974" s="45" t="s">
        <v>11</v>
      </c>
      <c r="E1974" s="45">
        <v>194</v>
      </c>
      <c r="F1974" s="45">
        <v>196</v>
      </c>
      <c r="G1974" s="45">
        <v>198</v>
      </c>
      <c r="H1974" s="45">
        <v>200</v>
      </c>
      <c r="I1974" s="45">
        <v>3500</v>
      </c>
      <c r="J1974" s="45">
        <v>3500</v>
      </c>
      <c r="K1974" s="45">
        <v>0</v>
      </c>
      <c r="L1974" s="46">
        <v>7500</v>
      </c>
      <c r="M1974" s="18" t="s">
        <v>292</v>
      </c>
    </row>
    <row r="1975" spans="1:13" ht="12.75">
      <c r="A1975" s="48">
        <v>43404</v>
      </c>
      <c r="B1975" s="18" t="s">
        <v>268</v>
      </c>
      <c r="C1975" s="45">
        <v>2750</v>
      </c>
      <c r="D1975" s="45" t="s">
        <v>11</v>
      </c>
      <c r="E1975" s="45">
        <v>260</v>
      </c>
      <c r="F1975" s="45">
        <v>261.3</v>
      </c>
      <c r="G1975" s="45">
        <v>262.3</v>
      </c>
      <c r="H1975" s="45">
        <v>264</v>
      </c>
      <c r="I1975" s="45">
        <v>3575</v>
      </c>
      <c r="J1975" s="45">
        <v>2750</v>
      </c>
      <c r="K1975" s="45">
        <v>4675</v>
      </c>
      <c r="L1975" s="46">
        <v>11000</v>
      </c>
      <c r="M1975" s="18" t="s">
        <v>290</v>
      </c>
    </row>
    <row r="1976" spans="1:13" ht="12.75">
      <c r="A1976" s="48">
        <v>43404</v>
      </c>
      <c r="B1976" s="18" t="s">
        <v>267</v>
      </c>
      <c r="C1976" s="45">
        <v>250</v>
      </c>
      <c r="D1976" s="45" t="s">
        <v>11</v>
      </c>
      <c r="E1976" s="45">
        <v>2470</v>
      </c>
      <c r="F1976" s="45">
        <v>2485</v>
      </c>
      <c r="G1976" s="45">
        <v>2500</v>
      </c>
      <c r="H1976" s="45">
        <v>2515</v>
      </c>
      <c r="I1976" s="45">
        <v>3750</v>
      </c>
      <c r="J1976" s="45">
        <v>3750</v>
      </c>
      <c r="K1976" s="45">
        <v>3750</v>
      </c>
      <c r="L1976" s="46">
        <v>11250</v>
      </c>
      <c r="M1976" s="18" t="s">
        <v>290</v>
      </c>
    </row>
    <row r="1977" spans="1:13" ht="12.75">
      <c r="A1977" s="48">
        <v>43404</v>
      </c>
      <c r="B1977" s="18" t="s">
        <v>175</v>
      </c>
      <c r="C1977" s="45">
        <v>500</v>
      </c>
      <c r="D1977" s="45" t="s">
        <v>11</v>
      </c>
      <c r="E1977" s="45">
        <v>1035</v>
      </c>
      <c r="F1977" s="45">
        <v>1042</v>
      </c>
      <c r="G1977" s="45">
        <v>1049</v>
      </c>
      <c r="H1977" s="45">
        <v>1056</v>
      </c>
      <c r="I1977" s="45">
        <v>3500</v>
      </c>
      <c r="J1977" s="45">
        <v>3500</v>
      </c>
      <c r="K1977" s="45">
        <v>3500</v>
      </c>
      <c r="L1977" s="46">
        <v>10500</v>
      </c>
      <c r="M1977" s="18" t="s">
        <v>290</v>
      </c>
    </row>
    <row r="1978" spans="1:13" ht="12.75">
      <c r="A1978" s="48">
        <v>43404</v>
      </c>
      <c r="B1978" s="18" t="s">
        <v>266</v>
      </c>
      <c r="C1978" s="45">
        <v>500</v>
      </c>
      <c r="D1978" s="45" t="s">
        <v>11</v>
      </c>
      <c r="E1978" s="45">
        <v>814</v>
      </c>
      <c r="F1978" s="45">
        <v>820</v>
      </c>
      <c r="G1978" s="45">
        <v>826</v>
      </c>
      <c r="H1978" s="45">
        <v>836</v>
      </c>
      <c r="I1978" s="45">
        <v>3000</v>
      </c>
      <c r="J1978" s="45">
        <v>3000</v>
      </c>
      <c r="K1978" s="45">
        <v>5000</v>
      </c>
      <c r="L1978" s="46">
        <v>11000</v>
      </c>
      <c r="M1978" s="18" t="s">
        <v>290</v>
      </c>
    </row>
    <row r="1979" spans="1:13" ht="12.75">
      <c r="A1979" s="48">
        <v>43403</v>
      </c>
      <c r="B1979" s="18" t="s">
        <v>27</v>
      </c>
      <c r="C1979" s="45">
        <v>3500</v>
      </c>
      <c r="D1979" s="45" t="s">
        <v>11</v>
      </c>
      <c r="E1979" s="45">
        <v>226</v>
      </c>
      <c r="F1979" s="45">
        <v>227</v>
      </c>
      <c r="G1979" s="45">
        <v>228</v>
      </c>
      <c r="H1979" s="45">
        <v>229</v>
      </c>
      <c r="I1979" s="45">
        <v>0</v>
      </c>
      <c r="J1979" s="45">
        <v>0</v>
      </c>
      <c r="K1979" s="45">
        <v>0</v>
      </c>
      <c r="L1979" s="46">
        <v>-5250</v>
      </c>
      <c r="M1979" s="18" t="s">
        <v>291</v>
      </c>
    </row>
    <row r="1980" spans="1:13" ht="12.75">
      <c r="A1980" s="48">
        <v>43403</v>
      </c>
      <c r="B1980" s="18" t="s">
        <v>265</v>
      </c>
      <c r="C1980" s="45">
        <v>4000</v>
      </c>
      <c r="D1980" s="45" t="s">
        <v>11</v>
      </c>
      <c r="E1980" s="45">
        <v>103</v>
      </c>
      <c r="F1980" s="45">
        <v>104</v>
      </c>
      <c r="G1980" s="45">
        <v>105</v>
      </c>
      <c r="H1980" s="45">
        <v>106</v>
      </c>
      <c r="I1980" s="45">
        <v>4000</v>
      </c>
      <c r="J1980" s="45">
        <v>4000</v>
      </c>
      <c r="K1980" s="45">
        <v>0</v>
      </c>
      <c r="L1980" s="46">
        <v>8000</v>
      </c>
      <c r="M1980" s="18" t="s">
        <v>292</v>
      </c>
    </row>
    <row r="1981" spans="1:13" ht="12.75">
      <c r="A1981" s="48">
        <v>43403</v>
      </c>
      <c r="B1981" s="18" t="s">
        <v>247</v>
      </c>
      <c r="C1981" s="45">
        <v>1750</v>
      </c>
      <c r="D1981" s="45" t="s">
        <v>11</v>
      </c>
      <c r="E1981" s="45">
        <v>188</v>
      </c>
      <c r="F1981" s="45">
        <v>190</v>
      </c>
      <c r="G1981" s="45">
        <v>192</v>
      </c>
      <c r="H1981" s="45">
        <v>194</v>
      </c>
      <c r="I1981" s="45">
        <v>3500</v>
      </c>
      <c r="J1981" s="45">
        <v>0</v>
      </c>
      <c r="K1981" s="45">
        <v>0</v>
      </c>
      <c r="L1981" s="46">
        <v>3500</v>
      </c>
      <c r="M1981" s="18" t="s">
        <v>289</v>
      </c>
    </row>
    <row r="1982" spans="1:13" ht="12.75">
      <c r="A1982" s="48">
        <v>43403</v>
      </c>
      <c r="B1982" s="18" t="s">
        <v>100</v>
      </c>
      <c r="C1982" s="45">
        <v>2667</v>
      </c>
      <c r="D1982" s="45" t="s">
        <v>11</v>
      </c>
      <c r="E1982" s="45">
        <v>364</v>
      </c>
      <c r="F1982" s="45">
        <v>365.5</v>
      </c>
      <c r="G1982" s="45">
        <v>367</v>
      </c>
      <c r="H1982" s="45">
        <v>369</v>
      </c>
      <c r="I1982" s="45">
        <v>4000.5</v>
      </c>
      <c r="J1982" s="45">
        <v>0</v>
      </c>
      <c r="K1982" s="45">
        <v>0</v>
      </c>
      <c r="L1982" s="46">
        <v>4000.5</v>
      </c>
      <c r="M1982" s="18" t="s">
        <v>289</v>
      </c>
    </row>
    <row r="1983" spans="1:13" ht="12.75">
      <c r="A1983" s="48">
        <v>43402</v>
      </c>
      <c r="B1983" s="18" t="s">
        <v>264</v>
      </c>
      <c r="C1983" s="45">
        <v>1250</v>
      </c>
      <c r="D1983" s="45" t="s">
        <v>11</v>
      </c>
      <c r="E1983" s="45">
        <v>651</v>
      </c>
      <c r="F1983" s="45">
        <v>654</v>
      </c>
      <c r="G1983" s="45">
        <v>657</v>
      </c>
      <c r="H1983" s="45">
        <v>660</v>
      </c>
      <c r="I1983" s="45">
        <v>0</v>
      </c>
      <c r="J1983" s="45">
        <v>0</v>
      </c>
      <c r="K1983" s="45">
        <v>0</v>
      </c>
      <c r="L1983" s="46">
        <v>0</v>
      </c>
      <c r="M1983" s="18" t="s">
        <v>294</v>
      </c>
    </row>
    <row r="1984" spans="1:13" ht="12.75">
      <c r="A1984" s="48">
        <v>43402</v>
      </c>
      <c r="B1984" s="18" t="s">
        <v>178</v>
      </c>
      <c r="C1984" s="45">
        <v>1100</v>
      </c>
      <c r="D1984" s="45" t="s">
        <v>11</v>
      </c>
      <c r="E1984" s="45">
        <v>573</v>
      </c>
      <c r="F1984" s="45">
        <v>576</v>
      </c>
      <c r="G1984" s="45">
        <v>579</v>
      </c>
      <c r="H1984" s="45">
        <v>582</v>
      </c>
      <c r="I1984" s="45">
        <v>3300</v>
      </c>
      <c r="J1984" s="45">
        <v>0</v>
      </c>
      <c r="K1984" s="45">
        <v>0</v>
      </c>
      <c r="L1984" s="46">
        <v>3300</v>
      </c>
      <c r="M1984" s="18" t="s">
        <v>289</v>
      </c>
    </row>
    <row r="1985" spans="1:13" ht="12.75">
      <c r="A1985" s="48">
        <v>43402</v>
      </c>
      <c r="B1985" s="18" t="s">
        <v>263</v>
      </c>
      <c r="C1985" s="45">
        <v>800</v>
      </c>
      <c r="D1985" s="45" t="s">
        <v>11</v>
      </c>
      <c r="E1985" s="45">
        <v>762.6</v>
      </c>
      <c r="F1985" s="45">
        <v>766.6</v>
      </c>
      <c r="G1985" s="45">
        <v>770.6</v>
      </c>
      <c r="H1985" s="45">
        <v>774.6</v>
      </c>
      <c r="I1985" s="45">
        <v>0</v>
      </c>
      <c r="J1985" s="45">
        <v>0</v>
      </c>
      <c r="K1985" s="45">
        <v>0</v>
      </c>
      <c r="L1985" s="46">
        <v>0</v>
      </c>
      <c r="M1985" s="18" t="s">
        <v>294</v>
      </c>
    </row>
    <row r="1986" spans="1:13" ht="12.75">
      <c r="A1986" s="48">
        <v>43402</v>
      </c>
      <c r="B1986" s="18" t="s">
        <v>84</v>
      </c>
      <c r="C1986" s="45">
        <v>2750</v>
      </c>
      <c r="D1986" s="45" t="s">
        <v>11</v>
      </c>
      <c r="E1986" s="45">
        <v>337</v>
      </c>
      <c r="F1986" s="45">
        <v>339</v>
      </c>
      <c r="G1986" s="45">
        <v>342</v>
      </c>
      <c r="H1986" s="45">
        <v>345</v>
      </c>
      <c r="I1986" s="45">
        <v>5500</v>
      </c>
      <c r="J1986" s="45">
        <v>8250</v>
      </c>
      <c r="K1986" s="45">
        <v>8250</v>
      </c>
      <c r="L1986" s="46">
        <v>22000</v>
      </c>
      <c r="M1986" s="18" t="s">
        <v>290</v>
      </c>
    </row>
    <row r="1987" spans="1:13" ht="12.75">
      <c r="A1987" s="48">
        <v>43399</v>
      </c>
      <c r="B1987" s="18" t="s">
        <v>157</v>
      </c>
      <c r="C1987" s="45">
        <v>1750</v>
      </c>
      <c r="D1987" s="45" t="s">
        <v>11</v>
      </c>
      <c r="E1987" s="45">
        <v>189.5</v>
      </c>
      <c r="F1987" s="45">
        <v>191.5</v>
      </c>
      <c r="G1987" s="45">
        <v>193.5</v>
      </c>
      <c r="H1987" s="45">
        <v>195.5</v>
      </c>
      <c r="I1987" s="45">
        <v>3500</v>
      </c>
      <c r="J1987" s="45">
        <v>0</v>
      </c>
      <c r="K1987" s="45">
        <v>0</v>
      </c>
      <c r="L1987" s="46">
        <v>3500</v>
      </c>
      <c r="M1987" s="18" t="s">
        <v>289</v>
      </c>
    </row>
    <row r="1988" spans="1:13" ht="12.75">
      <c r="A1988" s="48">
        <v>43399</v>
      </c>
      <c r="B1988" s="18" t="s">
        <v>139</v>
      </c>
      <c r="C1988" s="45">
        <v>1061</v>
      </c>
      <c r="D1988" s="45" t="s">
        <v>11</v>
      </c>
      <c r="E1988" s="45">
        <v>555</v>
      </c>
      <c r="F1988" s="45">
        <v>558</v>
      </c>
      <c r="G1988" s="45">
        <v>561</v>
      </c>
      <c r="H1988" s="45">
        <v>564</v>
      </c>
      <c r="I1988" s="45">
        <v>3183</v>
      </c>
      <c r="J1988" s="45">
        <v>3183</v>
      </c>
      <c r="K1988" s="45">
        <v>0</v>
      </c>
      <c r="L1988" s="46">
        <v>6366</v>
      </c>
      <c r="M1988" s="18" t="s">
        <v>292</v>
      </c>
    </row>
    <row r="1989" spans="1:13" ht="12.75">
      <c r="A1989" s="48">
        <v>43399</v>
      </c>
      <c r="B1989" s="18" t="s">
        <v>262</v>
      </c>
      <c r="C1989" s="45">
        <v>8000</v>
      </c>
      <c r="D1989" s="45" t="s">
        <v>11</v>
      </c>
      <c r="E1989" s="45">
        <v>38</v>
      </c>
      <c r="F1989" s="45">
        <v>38.5</v>
      </c>
      <c r="G1989" s="45">
        <v>39</v>
      </c>
      <c r="H1989" s="45">
        <v>39.5</v>
      </c>
      <c r="I1989" s="45">
        <v>4000</v>
      </c>
      <c r="J1989" s="45">
        <v>4000</v>
      </c>
      <c r="K1989" s="45">
        <v>4000</v>
      </c>
      <c r="L1989" s="46">
        <v>12000</v>
      </c>
      <c r="M1989" s="18" t="s">
        <v>290</v>
      </c>
    </row>
    <row r="1990" spans="1:13" ht="12.75">
      <c r="A1990" s="48">
        <v>43399</v>
      </c>
      <c r="B1990" s="18" t="s">
        <v>100</v>
      </c>
      <c r="C1990" s="45">
        <v>2667</v>
      </c>
      <c r="D1990" s="45" t="s">
        <v>11</v>
      </c>
      <c r="E1990" s="45">
        <v>345</v>
      </c>
      <c r="F1990" s="45">
        <v>346.5</v>
      </c>
      <c r="G1990" s="45">
        <v>348</v>
      </c>
      <c r="H1990" s="45">
        <v>350</v>
      </c>
      <c r="I1990" s="45">
        <v>4000.5</v>
      </c>
      <c r="J1990" s="45">
        <v>0</v>
      </c>
      <c r="K1990" s="45">
        <v>0</v>
      </c>
      <c r="L1990" s="46">
        <v>4000.5</v>
      </c>
      <c r="M1990" s="18" t="s">
        <v>289</v>
      </c>
    </row>
    <row r="1991" spans="1:13" ht="12.75">
      <c r="A1991" s="48">
        <v>43398</v>
      </c>
      <c r="B1991" s="18" t="s">
        <v>261</v>
      </c>
      <c r="C1991" s="45">
        <v>3000</v>
      </c>
      <c r="D1991" s="45" t="s">
        <v>11</v>
      </c>
      <c r="E1991" s="45">
        <v>139</v>
      </c>
      <c r="F1991" s="45">
        <v>140</v>
      </c>
      <c r="G1991" s="45">
        <v>141</v>
      </c>
      <c r="H1991" s="45">
        <v>142</v>
      </c>
      <c r="I1991" s="45">
        <v>3000</v>
      </c>
      <c r="J1991" s="45">
        <v>0</v>
      </c>
      <c r="K1991" s="45">
        <v>0</v>
      </c>
      <c r="L1991" s="46">
        <v>3000</v>
      </c>
      <c r="M1991" s="18" t="s">
        <v>289</v>
      </c>
    </row>
    <row r="1992" spans="1:13" ht="12.75">
      <c r="A1992" s="48">
        <v>43398</v>
      </c>
      <c r="B1992" s="18" t="s">
        <v>260</v>
      </c>
      <c r="C1992" s="45">
        <v>4500</v>
      </c>
      <c r="D1992" s="45" t="s">
        <v>11</v>
      </c>
      <c r="E1992" s="45">
        <v>120</v>
      </c>
      <c r="F1992" s="45">
        <v>121</v>
      </c>
      <c r="G1992" s="45">
        <v>122</v>
      </c>
      <c r="H1992" s="45">
        <v>123</v>
      </c>
      <c r="I1992" s="45">
        <v>4500</v>
      </c>
      <c r="J1992" s="45">
        <v>4500</v>
      </c>
      <c r="K1992" s="45">
        <v>0</v>
      </c>
      <c r="L1992" s="46">
        <v>9000</v>
      </c>
      <c r="M1992" s="18" t="s">
        <v>292</v>
      </c>
    </row>
    <row r="1993" spans="1:13" ht="12.75">
      <c r="A1993" s="48">
        <v>43397</v>
      </c>
      <c r="B1993" s="18" t="s">
        <v>96</v>
      </c>
      <c r="C1993" s="45">
        <v>250</v>
      </c>
      <c r="D1993" s="45" t="s">
        <v>11</v>
      </c>
      <c r="E1993" s="45">
        <v>220</v>
      </c>
      <c r="F1993" s="45">
        <v>55</v>
      </c>
      <c r="G1993" s="45">
        <v>60</v>
      </c>
      <c r="H1993" s="45">
        <v>65</v>
      </c>
      <c r="I1993" s="45">
        <v>1250</v>
      </c>
      <c r="J1993" s="45">
        <v>1250</v>
      </c>
      <c r="K1993" s="45">
        <v>1250</v>
      </c>
      <c r="L1993" s="46">
        <v>3750</v>
      </c>
      <c r="M1993" s="18" t="s">
        <v>290</v>
      </c>
    </row>
    <row r="1994" spans="1:13" ht="12.75">
      <c r="A1994" s="48">
        <v>43397</v>
      </c>
      <c r="B1994" s="18" t="s">
        <v>259</v>
      </c>
      <c r="C1994" s="45">
        <v>250</v>
      </c>
      <c r="D1994" s="45" t="s">
        <v>11</v>
      </c>
      <c r="E1994" s="45">
        <v>1950</v>
      </c>
      <c r="F1994" s="45">
        <v>50</v>
      </c>
      <c r="G1994" s="45">
        <v>60</v>
      </c>
      <c r="H1994" s="45">
        <v>70</v>
      </c>
      <c r="I1994" s="45">
        <v>0</v>
      </c>
      <c r="J1994" s="45">
        <v>0</v>
      </c>
      <c r="K1994" s="45">
        <v>0</v>
      </c>
      <c r="L1994" s="46">
        <v>0</v>
      </c>
      <c r="M1994" s="18" t="s">
        <v>293</v>
      </c>
    </row>
    <row r="1995" spans="1:13" ht="12.75">
      <c r="A1995" s="48">
        <v>43396</v>
      </c>
      <c r="B1995" s="18" t="s">
        <v>258</v>
      </c>
      <c r="C1995" s="45">
        <v>302</v>
      </c>
      <c r="D1995" s="45" t="s">
        <v>11</v>
      </c>
      <c r="E1995" s="45">
        <v>1900</v>
      </c>
      <c r="F1995" s="45">
        <v>1910</v>
      </c>
      <c r="G1995" s="45">
        <v>1920</v>
      </c>
      <c r="H1995" s="45">
        <v>1930</v>
      </c>
      <c r="I1995" s="45">
        <v>3020</v>
      </c>
      <c r="J1995" s="45">
        <v>3020</v>
      </c>
      <c r="K1995" s="45">
        <v>3020</v>
      </c>
      <c r="L1995" s="46">
        <v>9060</v>
      </c>
      <c r="M1995" s="18" t="s">
        <v>290</v>
      </c>
    </row>
    <row r="1996" spans="1:13" ht="12.75">
      <c r="A1996" s="48">
        <v>43396</v>
      </c>
      <c r="B1996" s="18" t="s">
        <v>14</v>
      </c>
      <c r="C1996" s="45">
        <v>1575</v>
      </c>
      <c r="D1996" s="45" t="s">
        <v>80</v>
      </c>
      <c r="E1996" s="45">
        <v>202.5</v>
      </c>
      <c r="F1996" s="45">
        <v>200.5</v>
      </c>
      <c r="G1996" s="45">
        <v>198</v>
      </c>
      <c r="H1996" s="45">
        <v>196</v>
      </c>
      <c r="I1996" s="45">
        <v>0</v>
      </c>
      <c r="J1996" s="45">
        <v>0</v>
      </c>
      <c r="K1996" s="45">
        <v>0</v>
      </c>
      <c r="L1996" s="46">
        <v>0</v>
      </c>
      <c r="M1996" s="18" t="s">
        <v>293</v>
      </c>
    </row>
    <row r="1997" spans="1:13" ht="12.75">
      <c r="A1997" s="48">
        <v>43395</v>
      </c>
      <c r="B1997" s="18" t="s">
        <v>239</v>
      </c>
      <c r="C1997" s="45">
        <v>4000</v>
      </c>
      <c r="D1997" s="45" t="s">
        <v>11</v>
      </c>
      <c r="E1997" s="45">
        <v>170.5</v>
      </c>
      <c r="F1997" s="45">
        <v>173.5</v>
      </c>
      <c r="G1997" s="45">
        <v>176.5</v>
      </c>
      <c r="H1997" s="45">
        <v>0</v>
      </c>
      <c r="I1997" s="45">
        <v>0</v>
      </c>
      <c r="J1997" s="45">
        <v>0</v>
      </c>
      <c r="K1997" s="45">
        <v>0</v>
      </c>
      <c r="L1997" s="46">
        <v>0</v>
      </c>
      <c r="M1997" s="18" t="s">
        <v>294</v>
      </c>
    </row>
    <row r="1998" spans="1:13" ht="12.75">
      <c r="A1998" s="48">
        <v>43395</v>
      </c>
      <c r="B1998" s="18" t="s">
        <v>160</v>
      </c>
      <c r="C1998" s="45">
        <v>700</v>
      </c>
      <c r="D1998" s="45" t="s">
        <v>11</v>
      </c>
      <c r="E1998" s="45">
        <v>1171</v>
      </c>
      <c r="F1998" s="45">
        <v>1175</v>
      </c>
      <c r="G1998" s="45">
        <v>1180</v>
      </c>
      <c r="H1998" s="45">
        <v>1185</v>
      </c>
      <c r="I1998" s="45">
        <v>0</v>
      </c>
      <c r="J1998" s="45">
        <v>0</v>
      </c>
      <c r="K1998" s="45">
        <v>0</v>
      </c>
      <c r="L1998" s="46">
        <v>0</v>
      </c>
      <c r="M1998" s="18" t="s">
        <v>294</v>
      </c>
    </row>
    <row r="1999" spans="1:13" ht="12.75">
      <c r="A1999" s="48">
        <v>43395</v>
      </c>
      <c r="B1999" s="18" t="s">
        <v>113</v>
      </c>
      <c r="C1999" s="45">
        <v>500</v>
      </c>
      <c r="D1999" s="45" t="s">
        <v>11</v>
      </c>
      <c r="E1999" s="45">
        <v>682</v>
      </c>
      <c r="F1999" s="45">
        <v>685</v>
      </c>
      <c r="G1999" s="45">
        <v>688</v>
      </c>
      <c r="H1999" s="45">
        <v>691</v>
      </c>
      <c r="I1999" s="45">
        <v>0</v>
      </c>
      <c r="J1999" s="45">
        <v>0</v>
      </c>
      <c r="K1999" s="45">
        <v>0</v>
      </c>
      <c r="L1999" s="46">
        <v>0</v>
      </c>
      <c r="M1999" s="18" t="s">
        <v>294</v>
      </c>
    </row>
    <row r="2000" spans="1:13" ht="12.75">
      <c r="A2000" s="48">
        <v>43395</v>
      </c>
      <c r="B2000" s="18" t="s">
        <v>40</v>
      </c>
      <c r="C2000" s="45">
        <v>600</v>
      </c>
      <c r="D2000" s="45" t="s">
        <v>80</v>
      </c>
      <c r="E2000" s="45">
        <v>785.2</v>
      </c>
      <c r="F2000" s="45">
        <v>782.2</v>
      </c>
      <c r="G2000" s="45">
        <v>779.2</v>
      </c>
      <c r="H2000" s="45">
        <v>776.2</v>
      </c>
      <c r="I2000" s="45">
        <v>0</v>
      </c>
      <c r="J2000" s="45">
        <v>0</v>
      </c>
      <c r="K2000" s="45">
        <v>0</v>
      </c>
      <c r="L2000" s="46">
        <v>0</v>
      </c>
      <c r="M2000" s="18" t="s">
        <v>293</v>
      </c>
    </row>
    <row r="2001" spans="1:13" ht="12.75">
      <c r="A2001" s="48">
        <v>43392</v>
      </c>
      <c r="B2001" s="18" t="s">
        <v>45</v>
      </c>
      <c r="C2001" s="45">
        <v>600</v>
      </c>
      <c r="D2001" s="45" t="s">
        <v>80</v>
      </c>
      <c r="E2001" s="45">
        <v>810</v>
      </c>
      <c r="F2001" s="45">
        <v>800</v>
      </c>
      <c r="G2001" s="45">
        <v>790</v>
      </c>
      <c r="H2001" s="45">
        <v>780</v>
      </c>
      <c r="I2001" s="45">
        <v>0</v>
      </c>
      <c r="J2001" s="45">
        <v>0</v>
      </c>
      <c r="K2001" s="45">
        <v>0</v>
      </c>
      <c r="L2001" s="46">
        <v>0</v>
      </c>
      <c r="M2001" s="18" t="s">
        <v>294</v>
      </c>
    </row>
    <row r="2002" spans="1:13" ht="12.75">
      <c r="A2002" s="48">
        <v>43392</v>
      </c>
      <c r="B2002" s="18" t="s">
        <v>257</v>
      </c>
      <c r="C2002" s="45">
        <v>900</v>
      </c>
      <c r="D2002" s="45" t="s">
        <v>80</v>
      </c>
      <c r="E2002" s="45">
        <v>317</v>
      </c>
      <c r="F2002" s="45">
        <v>314</v>
      </c>
      <c r="G2002" s="45">
        <v>311</v>
      </c>
      <c r="H2002" s="45">
        <v>308</v>
      </c>
      <c r="I2002" s="45">
        <v>2700</v>
      </c>
      <c r="J2002" s="45">
        <v>2700</v>
      </c>
      <c r="K2002" s="45">
        <v>2700</v>
      </c>
      <c r="L2002" s="46">
        <v>8100</v>
      </c>
      <c r="M2002" s="18" t="s">
        <v>290</v>
      </c>
    </row>
    <row r="2003" spans="1:13" ht="12.75">
      <c r="A2003" s="48">
        <v>43392</v>
      </c>
      <c r="B2003" s="18" t="s">
        <v>256</v>
      </c>
      <c r="C2003" s="45">
        <v>600</v>
      </c>
      <c r="D2003" s="45" t="s">
        <v>80</v>
      </c>
      <c r="E2003" s="45">
        <v>855</v>
      </c>
      <c r="F2003" s="45">
        <v>847</v>
      </c>
      <c r="G2003" s="45">
        <v>839</v>
      </c>
      <c r="H2003" s="45">
        <v>831</v>
      </c>
      <c r="I2003" s="45">
        <v>4800</v>
      </c>
      <c r="J2003" s="45">
        <v>4800</v>
      </c>
      <c r="K2003" s="45">
        <v>4800</v>
      </c>
      <c r="L2003" s="46">
        <v>14400</v>
      </c>
      <c r="M2003" s="18" t="s">
        <v>290</v>
      </c>
    </row>
    <row r="2004" spans="1:13" ht="12.75">
      <c r="A2004" s="48">
        <v>43390</v>
      </c>
      <c r="B2004" s="18" t="s">
        <v>239</v>
      </c>
      <c r="C2004" s="45">
        <v>4000</v>
      </c>
      <c r="D2004" s="45" t="s">
        <v>11</v>
      </c>
      <c r="E2004" s="45">
        <v>163.5</v>
      </c>
      <c r="F2004" s="45">
        <v>164.5</v>
      </c>
      <c r="G2004" s="45">
        <v>165.5</v>
      </c>
      <c r="H2004" s="45">
        <v>166.5</v>
      </c>
      <c r="I2004" s="45">
        <v>0</v>
      </c>
      <c r="J2004" s="45">
        <v>0</v>
      </c>
      <c r="K2004" s="45">
        <v>0</v>
      </c>
      <c r="L2004" s="46">
        <v>6000</v>
      </c>
      <c r="M2004" s="18" t="s">
        <v>289</v>
      </c>
    </row>
    <row r="2005" spans="1:13" ht="12.75">
      <c r="A2005" s="48">
        <v>43390</v>
      </c>
      <c r="B2005" s="18" t="s">
        <v>216</v>
      </c>
      <c r="C2005" s="45">
        <v>1250</v>
      </c>
      <c r="D2005" s="45" t="s">
        <v>11</v>
      </c>
      <c r="E2005" s="45">
        <v>420.5</v>
      </c>
      <c r="F2005" s="45">
        <v>422</v>
      </c>
      <c r="G2005" s="45">
        <v>424</v>
      </c>
      <c r="H2005" s="45">
        <v>426</v>
      </c>
      <c r="I2005" s="45">
        <v>1875</v>
      </c>
      <c r="J2005" s="45">
        <v>0</v>
      </c>
      <c r="K2005" s="45">
        <v>0</v>
      </c>
      <c r="L2005" s="46">
        <v>1875</v>
      </c>
      <c r="M2005" s="18" t="s">
        <v>289</v>
      </c>
    </row>
    <row r="2006" spans="1:13" ht="12.75">
      <c r="A2006" s="48">
        <v>43390</v>
      </c>
      <c r="B2006" s="18" t="s">
        <v>240</v>
      </c>
      <c r="C2006" s="45">
        <v>2667</v>
      </c>
      <c r="D2006" s="45" t="s">
        <v>11</v>
      </c>
      <c r="E2006" s="45">
        <v>263.5</v>
      </c>
      <c r="F2006" s="45">
        <v>265.5</v>
      </c>
      <c r="G2006" s="45">
        <v>267.5</v>
      </c>
      <c r="H2006" s="45">
        <v>270.5</v>
      </c>
      <c r="I2006" s="45">
        <v>0</v>
      </c>
      <c r="J2006" s="45">
        <v>0</v>
      </c>
      <c r="K2006" s="45">
        <v>0</v>
      </c>
      <c r="L2006" s="46">
        <v>0</v>
      </c>
      <c r="M2006" s="18" t="s">
        <v>293</v>
      </c>
    </row>
    <row r="2007" spans="1:13" ht="12.75">
      <c r="A2007" s="48">
        <v>43388</v>
      </c>
      <c r="B2007" s="18" t="s">
        <v>255</v>
      </c>
      <c r="C2007" s="45">
        <v>2250</v>
      </c>
      <c r="D2007" s="45" t="s">
        <v>11</v>
      </c>
      <c r="E2007" s="45">
        <v>216.25</v>
      </c>
      <c r="F2007" s="45">
        <v>217</v>
      </c>
      <c r="G2007" s="45">
        <v>217.75</v>
      </c>
      <c r="H2007" s="45">
        <v>218.5</v>
      </c>
      <c r="I2007" s="45">
        <v>0</v>
      </c>
      <c r="J2007" s="45">
        <v>0</v>
      </c>
      <c r="K2007" s="45">
        <v>0</v>
      </c>
      <c r="L2007" s="46">
        <v>-25875.5</v>
      </c>
      <c r="M2007" s="18" t="s">
        <v>291</v>
      </c>
    </row>
    <row r="2008" spans="1:13" ht="12.75">
      <c r="A2008" s="48">
        <v>43388</v>
      </c>
      <c r="B2008" s="18" t="s">
        <v>255</v>
      </c>
      <c r="C2008" s="45">
        <v>2250</v>
      </c>
      <c r="D2008" s="45" t="s">
        <v>11</v>
      </c>
      <c r="E2008" s="45">
        <v>114.2</v>
      </c>
      <c r="F2008" s="45">
        <v>115</v>
      </c>
      <c r="G2008" s="45">
        <v>115.8</v>
      </c>
      <c r="H2008" s="45">
        <v>116.6</v>
      </c>
      <c r="I2008" s="45">
        <v>1800</v>
      </c>
      <c r="J2008" s="45">
        <v>1800</v>
      </c>
      <c r="K2008" s="45">
        <v>1800</v>
      </c>
      <c r="L2008" s="46">
        <v>5400</v>
      </c>
      <c r="M2008" s="18" t="s">
        <v>290</v>
      </c>
    </row>
    <row r="2009" spans="1:13" ht="12.75">
      <c r="A2009" s="48">
        <v>43388</v>
      </c>
      <c r="B2009" s="18" t="s">
        <v>230</v>
      </c>
      <c r="C2009" s="45">
        <v>1000</v>
      </c>
      <c r="D2009" s="45" t="s">
        <v>11</v>
      </c>
      <c r="E2009" s="45">
        <v>753</v>
      </c>
      <c r="F2009" s="45">
        <v>757</v>
      </c>
      <c r="G2009" s="45">
        <v>761</v>
      </c>
      <c r="H2009" s="45">
        <v>765</v>
      </c>
      <c r="I2009" s="45">
        <v>0</v>
      </c>
      <c r="J2009" s="45">
        <v>0</v>
      </c>
      <c r="K2009" s="45">
        <v>0</v>
      </c>
      <c r="L2009" s="46">
        <v>0</v>
      </c>
      <c r="M2009" s="18" t="s">
        <v>293</v>
      </c>
    </row>
    <row r="2010" spans="1:13" ht="12.75">
      <c r="A2010" s="48">
        <v>43388</v>
      </c>
      <c r="B2010" s="18" t="s">
        <v>51</v>
      </c>
      <c r="C2010" s="45">
        <v>900</v>
      </c>
      <c r="D2010" s="45" t="s">
        <v>11</v>
      </c>
      <c r="E2010" s="45">
        <v>621</v>
      </c>
      <c r="F2010" s="45">
        <v>625</v>
      </c>
      <c r="G2010" s="45">
        <v>629</v>
      </c>
      <c r="H2010" s="45">
        <v>633</v>
      </c>
      <c r="I2010" s="45">
        <v>3600</v>
      </c>
      <c r="J2010" s="45">
        <v>3600</v>
      </c>
      <c r="K2010" s="45">
        <v>0</v>
      </c>
      <c r="L2010" s="46">
        <v>7200</v>
      </c>
      <c r="M2010" s="18" t="s">
        <v>289</v>
      </c>
    </row>
    <row r="2011" spans="1:13" ht="12.75">
      <c r="A2011" s="48">
        <v>43385</v>
      </c>
      <c r="B2011" s="18" t="s">
        <v>254</v>
      </c>
      <c r="C2011" s="45">
        <v>500</v>
      </c>
      <c r="D2011" s="45" t="s">
        <v>11</v>
      </c>
      <c r="E2011" s="45">
        <v>1725</v>
      </c>
      <c r="F2011" s="45">
        <v>1731</v>
      </c>
      <c r="G2011" s="45">
        <v>1737</v>
      </c>
      <c r="H2011" s="45">
        <v>1745</v>
      </c>
      <c r="I2011" s="45">
        <v>3000</v>
      </c>
      <c r="J2011" s="45">
        <v>3000</v>
      </c>
      <c r="K2011" s="45">
        <v>4000</v>
      </c>
      <c r="L2011" s="46">
        <v>10000</v>
      </c>
      <c r="M2011" s="18" t="s">
        <v>290</v>
      </c>
    </row>
    <row r="2012" spans="1:13" ht="12.75">
      <c r="A2012" s="48">
        <v>43385</v>
      </c>
      <c r="B2012" s="18" t="s">
        <v>251</v>
      </c>
      <c r="C2012" s="45">
        <v>7500</v>
      </c>
      <c r="D2012" s="45" t="s">
        <v>11</v>
      </c>
      <c r="E2012" s="45">
        <v>75</v>
      </c>
      <c r="F2012" s="45">
        <v>75.5</v>
      </c>
      <c r="G2012" s="45">
        <v>76</v>
      </c>
      <c r="H2012" s="45">
        <v>76.5</v>
      </c>
      <c r="I2012" s="45">
        <v>3750</v>
      </c>
      <c r="J2012" s="45">
        <v>3750</v>
      </c>
      <c r="K2012" s="45">
        <v>3750</v>
      </c>
      <c r="L2012" s="46">
        <v>11250</v>
      </c>
      <c r="M2012" s="18" t="s">
        <v>290</v>
      </c>
    </row>
    <row r="2013" spans="1:13" ht="12.75">
      <c r="A2013" s="48">
        <v>43385</v>
      </c>
      <c r="B2013" s="18" t="s">
        <v>253</v>
      </c>
      <c r="C2013" s="45">
        <v>2500</v>
      </c>
      <c r="D2013" s="45" t="s">
        <v>11</v>
      </c>
      <c r="E2013" s="45">
        <v>325.5</v>
      </c>
      <c r="F2013" s="45">
        <v>327</v>
      </c>
      <c r="G2013" s="45">
        <v>329</v>
      </c>
      <c r="H2013" s="45">
        <v>331</v>
      </c>
      <c r="I2013" s="45">
        <v>3750</v>
      </c>
      <c r="J2013" s="45">
        <v>0</v>
      </c>
      <c r="K2013" s="45">
        <v>0</v>
      </c>
      <c r="L2013" s="46">
        <v>3750</v>
      </c>
      <c r="M2013" s="18" t="s">
        <v>289</v>
      </c>
    </row>
    <row r="2014" spans="1:13" ht="12.75">
      <c r="A2014" s="48">
        <v>43385</v>
      </c>
      <c r="B2014" s="18" t="s">
        <v>157</v>
      </c>
      <c r="C2014" s="45">
        <v>1750</v>
      </c>
      <c r="D2014" s="45" t="s">
        <v>11</v>
      </c>
      <c r="E2014" s="45">
        <v>255</v>
      </c>
      <c r="F2014" s="45">
        <v>257</v>
      </c>
      <c r="G2014" s="45">
        <v>259</v>
      </c>
      <c r="H2014" s="45">
        <v>261</v>
      </c>
      <c r="I2014" s="45">
        <v>0</v>
      </c>
      <c r="J2014" s="45">
        <v>0</v>
      </c>
      <c r="K2014" s="45">
        <v>0</v>
      </c>
      <c r="L2014" s="46">
        <v>0</v>
      </c>
      <c r="M2014" s="18" t="s">
        <v>293</v>
      </c>
    </row>
    <row r="2015" spans="1:13" ht="12.75">
      <c r="A2015" s="48">
        <v>43384</v>
      </c>
      <c r="B2015" s="45" t="s">
        <v>252</v>
      </c>
      <c r="C2015" s="45">
        <v>1575</v>
      </c>
      <c r="D2015" s="45" t="s">
        <v>11</v>
      </c>
      <c r="E2015" s="45">
        <v>209</v>
      </c>
      <c r="F2015" s="45">
        <v>211.5</v>
      </c>
      <c r="G2015" s="45">
        <v>214</v>
      </c>
      <c r="H2015" s="45">
        <v>216.5</v>
      </c>
      <c r="I2015" s="45">
        <v>0</v>
      </c>
      <c r="J2015" s="45">
        <v>0</v>
      </c>
      <c r="K2015" s="45">
        <v>0</v>
      </c>
      <c r="L2015" s="46">
        <v>0</v>
      </c>
      <c r="M2015" s="18" t="s">
        <v>294</v>
      </c>
    </row>
    <row r="2016" spans="1:13" ht="12.75">
      <c r="A2016" s="48">
        <v>43384</v>
      </c>
      <c r="B2016" s="18" t="s">
        <v>157</v>
      </c>
      <c r="C2016" s="45">
        <v>1750</v>
      </c>
      <c r="D2016" s="45" t="s">
        <v>11</v>
      </c>
      <c r="E2016" s="45">
        <v>233</v>
      </c>
      <c r="F2016" s="45">
        <v>235</v>
      </c>
      <c r="G2016" s="45">
        <v>237</v>
      </c>
      <c r="H2016" s="45">
        <v>239</v>
      </c>
      <c r="I2016" s="45">
        <v>3500</v>
      </c>
      <c r="J2016" s="45">
        <v>3500</v>
      </c>
      <c r="K2016" s="45">
        <v>3500</v>
      </c>
      <c r="L2016" s="46">
        <v>10500</v>
      </c>
      <c r="M2016" s="18" t="s">
        <v>290</v>
      </c>
    </row>
    <row r="2017" spans="1:13" ht="12.75">
      <c r="A2017" s="48">
        <v>43384</v>
      </c>
      <c r="B2017" s="18" t="s">
        <v>251</v>
      </c>
      <c r="C2017" s="45">
        <v>7500</v>
      </c>
      <c r="D2017" s="45" t="s">
        <v>11</v>
      </c>
      <c r="E2017" s="45">
        <v>73.5</v>
      </c>
      <c r="F2017" s="45">
        <v>74</v>
      </c>
      <c r="G2017" s="45">
        <v>74.5</v>
      </c>
      <c r="H2017" s="45">
        <v>75</v>
      </c>
      <c r="I2017" s="45">
        <v>3750</v>
      </c>
      <c r="J2017" s="45">
        <v>3750</v>
      </c>
      <c r="K2017" s="45">
        <v>3750</v>
      </c>
      <c r="L2017" s="46">
        <v>11250</v>
      </c>
      <c r="M2017" s="18" t="s">
        <v>290</v>
      </c>
    </row>
    <row r="2018" spans="1:13" ht="12.75">
      <c r="A2018" s="48">
        <v>43384</v>
      </c>
      <c r="B2018" s="18" t="s">
        <v>155</v>
      </c>
      <c r="C2018" s="45">
        <v>1575</v>
      </c>
      <c r="D2018" s="45" t="s">
        <v>11</v>
      </c>
      <c r="E2018" s="45">
        <v>186.5</v>
      </c>
      <c r="F2018" s="45">
        <v>188.5</v>
      </c>
      <c r="G2018" s="45">
        <v>190.5</v>
      </c>
      <c r="H2018" s="45">
        <v>192.5</v>
      </c>
      <c r="I2018" s="45">
        <v>3150</v>
      </c>
      <c r="J2018" s="45">
        <v>0</v>
      </c>
      <c r="K2018" s="45">
        <v>0</v>
      </c>
      <c r="L2018" s="46">
        <v>3150</v>
      </c>
      <c r="M2018" s="18" t="s">
        <v>289</v>
      </c>
    </row>
    <row r="2019" spans="1:13" ht="12.75">
      <c r="A2019" s="48">
        <v>43384</v>
      </c>
      <c r="B2019" s="18" t="s">
        <v>169</v>
      </c>
      <c r="C2019" s="45">
        <v>500</v>
      </c>
      <c r="D2019" s="45" t="s">
        <v>80</v>
      </c>
      <c r="E2019" s="45">
        <v>867.75</v>
      </c>
      <c r="F2019" s="45">
        <v>870.75</v>
      </c>
      <c r="G2019" s="45">
        <v>863.75</v>
      </c>
      <c r="H2019" s="45">
        <v>856.75</v>
      </c>
      <c r="I2019" s="45">
        <v>0</v>
      </c>
      <c r="J2019" s="45">
        <v>0</v>
      </c>
      <c r="K2019" s="45">
        <v>0</v>
      </c>
      <c r="L2019" s="46">
        <v>0</v>
      </c>
      <c r="M2019" s="18" t="s">
        <v>294</v>
      </c>
    </row>
    <row r="2020" spans="1:13" ht="12.75">
      <c r="A2020" s="48">
        <v>43383</v>
      </c>
      <c r="B2020" s="18" t="s">
        <v>123</v>
      </c>
      <c r="C2020" s="45">
        <v>600</v>
      </c>
      <c r="D2020" s="45" t="s">
        <v>11</v>
      </c>
      <c r="E2020" s="45">
        <v>1057.3499999999999</v>
      </c>
      <c r="F2020" s="45">
        <v>1063.3499999999999</v>
      </c>
      <c r="G2020" s="45">
        <v>1069.3499999999999</v>
      </c>
      <c r="H2020" s="45">
        <v>1075.3499999999999</v>
      </c>
      <c r="I2020" s="45">
        <v>0</v>
      </c>
      <c r="J2020" s="45">
        <v>0</v>
      </c>
      <c r="K2020" s="45">
        <v>0</v>
      </c>
      <c r="L2020" s="46">
        <v>-11400</v>
      </c>
      <c r="M2020" s="18" t="s">
        <v>291</v>
      </c>
    </row>
    <row r="2021" spans="1:13" ht="12.75">
      <c r="A2021" s="48">
        <v>43383</v>
      </c>
      <c r="B2021" s="18" t="s">
        <v>202</v>
      </c>
      <c r="C2021" s="45">
        <v>2250</v>
      </c>
      <c r="D2021" s="45" t="s">
        <v>11</v>
      </c>
      <c r="E2021" s="45">
        <v>182</v>
      </c>
      <c r="F2021" s="45">
        <v>184</v>
      </c>
      <c r="G2021" s="45">
        <v>186</v>
      </c>
      <c r="H2021" s="45">
        <v>188</v>
      </c>
      <c r="I2021" s="45">
        <v>4500</v>
      </c>
      <c r="J2021" s="45">
        <v>0</v>
      </c>
      <c r="K2021" s="45">
        <v>0</v>
      </c>
      <c r="L2021" s="46">
        <v>4500</v>
      </c>
      <c r="M2021" s="18" t="s">
        <v>289</v>
      </c>
    </row>
    <row r="2022" spans="1:13" ht="12.75">
      <c r="A2022" s="48">
        <v>43383</v>
      </c>
      <c r="B2022" s="18" t="s">
        <v>32</v>
      </c>
      <c r="C2022" s="45">
        <v>1300</v>
      </c>
      <c r="D2022" s="45" t="s">
        <v>11</v>
      </c>
      <c r="E2022" s="45">
        <v>446</v>
      </c>
      <c r="F2022" s="45">
        <v>449</v>
      </c>
      <c r="G2022" s="45">
        <v>452</v>
      </c>
      <c r="H2022" s="45">
        <v>455</v>
      </c>
      <c r="I2022" s="45">
        <v>3900</v>
      </c>
      <c r="J2022" s="45">
        <v>0</v>
      </c>
      <c r="K2022" s="45">
        <v>0</v>
      </c>
      <c r="L2022" s="46">
        <v>3900</v>
      </c>
      <c r="M2022" s="18" t="s">
        <v>289</v>
      </c>
    </row>
    <row r="2023" spans="1:13" ht="12.75">
      <c r="A2023" s="48">
        <v>43382</v>
      </c>
      <c r="B2023" s="45" t="s">
        <v>93</v>
      </c>
      <c r="C2023" s="45">
        <v>1200</v>
      </c>
      <c r="D2023" s="45" t="s">
        <v>80</v>
      </c>
      <c r="E2023" s="45">
        <v>607</v>
      </c>
      <c r="F2023" s="45">
        <v>604</v>
      </c>
      <c r="G2023" s="45">
        <v>601</v>
      </c>
      <c r="H2023" s="45">
        <v>598</v>
      </c>
      <c r="I2023" s="45">
        <v>0</v>
      </c>
      <c r="J2023" s="45">
        <v>0</v>
      </c>
      <c r="K2023" s="45">
        <v>0</v>
      </c>
      <c r="L2023" s="46">
        <v>-6000</v>
      </c>
      <c r="M2023" s="18" t="s">
        <v>291</v>
      </c>
    </row>
    <row r="2024" spans="1:13" ht="12.75">
      <c r="A2024" s="48">
        <v>43382</v>
      </c>
      <c r="B2024" s="18" t="s">
        <v>248</v>
      </c>
      <c r="C2024" s="45">
        <v>1200</v>
      </c>
      <c r="D2024" s="45" t="s">
        <v>11</v>
      </c>
      <c r="E2024" s="45">
        <v>234</v>
      </c>
      <c r="F2024" s="45">
        <v>236</v>
      </c>
      <c r="G2024" s="45">
        <v>238</v>
      </c>
      <c r="H2024" s="45">
        <v>240</v>
      </c>
      <c r="I2024" s="45">
        <v>0</v>
      </c>
      <c r="J2024" s="45">
        <v>0</v>
      </c>
      <c r="K2024" s="45">
        <v>0</v>
      </c>
      <c r="L2024" s="46">
        <v>0</v>
      </c>
      <c r="M2024" s="18" t="s">
        <v>294</v>
      </c>
    </row>
    <row r="2025" spans="1:13" ht="12.75">
      <c r="A2025" s="48">
        <v>43382</v>
      </c>
      <c r="B2025" s="18" t="s">
        <v>250</v>
      </c>
      <c r="C2025" s="45">
        <v>400</v>
      </c>
      <c r="D2025" s="45" t="s">
        <v>80</v>
      </c>
      <c r="E2025" s="45">
        <v>975</v>
      </c>
      <c r="F2025" s="45">
        <v>970</v>
      </c>
      <c r="G2025" s="45">
        <v>965</v>
      </c>
      <c r="H2025" s="45">
        <v>960</v>
      </c>
      <c r="I2025" s="45">
        <v>2000</v>
      </c>
      <c r="J2025" s="45">
        <v>2000</v>
      </c>
      <c r="K2025" s="45">
        <v>2000</v>
      </c>
      <c r="L2025" s="46">
        <v>6000</v>
      </c>
      <c r="M2025" s="18" t="s">
        <v>290</v>
      </c>
    </row>
    <row r="2026" spans="1:13" ht="12.75">
      <c r="A2026" s="48">
        <v>43381</v>
      </c>
      <c r="B2026" s="18" t="s">
        <v>249</v>
      </c>
      <c r="C2026" s="45">
        <v>1500</v>
      </c>
      <c r="D2026" s="45" t="s">
        <v>11</v>
      </c>
      <c r="E2026" s="45">
        <v>242.9</v>
      </c>
      <c r="F2026" s="45">
        <v>240.4</v>
      </c>
      <c r="G2026" s="45">
        <v>237.9</v>
      </c>
      <c r="H2026" s="45">
        <v>235.4</v>
      </c>
      <c r="I2026" s="45">
        <v>0</v>
      </c>
      <c r="J2026" s="45">
        <v>0</v>
      </c>
      <c r="K2026" s="45">
        <v>0</v>
      </c>
      <c r="L2026" s="46">
        <v>4650</v>
      </c>
      <c r="M2026" s="18" t="s">
        <v>289</v>
      </c>
    </row>
    <row r="2027" spans="1:13" ht="12.75">
      <c r="A2027" s="48">
        <v>43381</v>
      </c>
      <c r="B2027" s="18" t="s">
        <v>248</v>
      </c>
      <c r="C2027" s="45">
        <v>1200</v>
      </c>
      <c r="D2027" s="45" t="s">
        <v>11</v>
      </c>
      <c r="E2027" s="45">
        <v>615</v>
      </c>
      <c r="F2027" s="45">
        <v>618</v>
      </c>
      <c r="G2027" s="45">
        <v>621</v>
      </c>
      <c r="H2027" s="45">
        <v>624</v>
      </c>
      <c r="I2027" s="45">
        <v>3600</v>
      </c>
      <c r="J2027" s="45">
        <v>3600</v>
      </c>
      <c r="K2027" s="45">
        <v>3600</v>
      </c>
      <c r="L2027" s="46">
        <v>10800</v>
      </c>
      <c r="M2027" s="18" t="s">
        <v>290</v>
      </c>
    </row>
    <row r="2028" spans="1:13" ht="12.75">
      <c r="A2028" s="48">
        <v>43381</v>
      </c>
      <c r="B2028" s="18" t="s">
        <v>247</v>
      </c>
      <c r="C2028" s="45">
        <v>1750</v>
      </c>
      <c r="D2028" s="45" t="s">
        <v>11</v>
      </c>
      <c r="E2028" s="45">
        <v>215</v>
      </c>
      <c r="F2028" s="45">
        <v>217</v>
      </c>
      <c r="G2028" s="45">
        <v>219</v>
      </c>
      <c r="H2028" s="45">
        <v>221</v>
      </c>
      <c r="I2028" s="45">
        <v>3500</v>
      </c>
      <c r="J2028" s="45">
        <v>3500</v>
      </c>
      <c r="K2028" s="45">
        <v>3500</v>
      </c>
      <c r="L2028" s="46">
        <v>10500</v>
      </c>
      <c r="M2028" s="18" t="s">
        <v>290</v>
      </c>
    </row>
    <row r="2029" spans="1:13" ht="12.75">
      <c r="A2029" s="48">
        <v>43381</v>
      </c>
      <c r="B2029" s="18" t="s">
        <v>14</v>
      </c>
      <c r="C2029" s="45">
        <v>1575</v>
      </c>
      <c r="D2029" s="45" t="s">
        <v>11</v>
      </c>
      <c r="E2029" s="45">
        <v>178.5</v>
      </c>
      <c r="F2029" s="45">
        <v>180.5</v>
      </c>
      <c r="G2029" s="45">
        <v>182.5</v>
      </c>
      <c r="H2029" s="45">
        <v>184.5</v>
      </c>
      <c r="I2029" s="45">
        <v>3150</v>
      </c>
      <c r="J2029" s="45">
        <v>0</v>
      </c>
      <c r="K2029" s="45">
        <v>0</v>
      </c>
      <c r="L2029" s="46">
        <v>3150</v>
      </c>
      <c r="M2029" s="18" t="s">
        <v>289</v>
      </c>
    </row>
    <row r="2030" spans="1:13" ht="12.75">
      <c r="A2030" s="48">
        <v>43381</v>
      </c>
      <c r="B2030" s="18" t="s">
        <v>246</v>
      </c>
      <c r="C2030" s="45">
        <v>2500</v>
      </c>
      <c r="D2030" s="45" t="s">
        <v>11</v>
      </c>
      <c r="E2030" s="45">
        <v>155</v>
      </c>
      <c r="F2030" s="45">
        <v>156.5</v>
      </c>
      <c r="G2030" s="45">
        <v>158</v>
      </c>
      <c r="H2030" s="45">
        <v>160</v>
      </c>
      <c r="I2030" s="45">
        <v>0</v>
      </c>
      <c r="J2030" s="45">
        <v>0</v>
      </c>
      <c r="K2030" s="45">
        <v>0</v>
      </c>
      <c r="L2030" s="46">
        <v>0</v>
      </c>
      <c r="M2030" s="18" t="s">
        <v>294</v>
      </c>
    </row>
    <row r="2031" spans="1:13" ht="12.75">
      <c r="A2031" s="48">
        <v>43378</v>
      </c>
      <c r="B2031" s="18" t="s">
        <v>245</v>
      </c>
      <c r="C2031" s="45">
        <v>500</v>
      </c>
      <c r="D2031" s="45" t="s">
        <v>11</v>
      </c>
      <c r="E2031" s="45">
        <v>1007</v>
      </c>
      <c r="F2031" s="45">
        <v>1014</v>
      </c>
      <c r="G2031" s="45">
        <v>1021</v>
      </c>
      <c r="H2031" s="45">
        <v>1030</v>
      </c>
      <c r="I2031" s="45">
        <v>3500</v>
      </c>
      <c r="J2031" s="45">
        <v>0</v>
      </c>
      <c r="K2031" s="45">
        <v>0</v>
      </c>
      <c r="L2031" s="46">
        <v>3500</v>
      </c>
      <c r="M2031" s="18" t="s">
        <v>289</v>
      </c>
    </row>
    <row r="2032" spans="1:13" ht="12.75">
      <c r="A2032" s="48">
        <v>43378</v>
      </c>
      <c r="B2032" s="18" t="s">
        <v>78</v>
      </c>
      <c r="C2032" s="45">
        <v>1800</v>
      </c>
      <c r="D2032" s="45" t="s">
        <v>11</v>
      </c>
      <c r="E2032" s="45">
        <v>270</v>
      </c>
      <c r="F2032" s="45">
        <v>272</v>
      </c>
      <c r="G2032" s="45">
        <v>274</v>
      </c>
      <c r="H2032" s="45">
        <v>276</v>
      </c>
      <c r="I2032" s="45">
        <v>3600</v>
      </c>
      <c r="J2032" s="45">
        <v>3600</v>
      </c>
      <c r="K2032" s="45">
        <v>3600</v>
      </c>
      <c r="L2032" s="46">
        <v>10800</v>
      </c>
      <c r="M2032" s="18" t="s">
        <v>290</v>
      </c>
    </row>
    <row r="2033" spans="1:13" ht="12.75">
      <c r="A2033" s="48">
        <v>43378</v>
      </c>
      <c r="B2033" s="18" t="s">
        <v>125</v>
      </c>
      <c r="C2033" s="45">
        <v>1700</v>
      </c>
      <c r="D2033" s="45" t="s">
        <v>11</v>
      </c>
      <c r="E2033" s="45">
        <v>263</v>
      </c>
      <c r="F2033" s="45">
        <v>265</v>
      </c>
      <c r="G2033" s="45">
        <v>267</v>
      </c>
      <c r="H2033" s="45">
        <v>0</v>
      </c>
      <c r="I2033" s="6">
        <v>5100</v>
      </c>
      <c r="J2033" s="45">
        <v>0</v>
      </c>
      <c r="K2033" s="45">
        <v>0</v>
      </c>
      <c r="L2033" s="46">
        <v>5100</v>
      </c>
      <c r="M2033" s="18" t="s">
        <v>289</v>
      </c>
    </row>
    <row r="2034" spans="1:13" ht="12.75">
      <c r="A2034" s="48">
        <v>43377</v>
      </c>
      <c r="B2034" s="18" t="s">
        <v>244</v>
      </c>
      <c r="C2034" s="45">
        <v>1200</v>
      </c>
      <c r="D2034" s="45" t="s">
        <v>11</v>
      </c>
      <c r="E2034" s="45">
        <v>403</v>
      </c>
      <c r="F2034" s="45">
        <v>406</v>
      </c>
      <c r="G2034" s="45">
        <v>409</v>
      </c>
      <c r="H2034" s="45">
        <v>412</v>
      </c>
      <c r="I2034" s="45">
        <v>3600</v>
      </c>
      <c r="J2034" s="45">
        <v>0</v>
      </c>
      <c r="K2034" s="45">
        <v>0</v>
      </c>
      <c r="L2034" s="46">
        <v>3600</v>
      </c>
      <c r="M2034" s="18" t="s">
        <v>289</v>
      </c>
    </row>
    <row r="2035" spans="1:13" ht="12.75">
      <c r="A2035" s="48">
        <v>43377</v>
      </c>
      <c r="B2035" s="18" t="s">
        <v>243</v>
      </c>
      <c r="C2035" s="45">
        <v>12000</v>
      </c>
      <c r="D2035" s="45" t="s">
        <v>11</v>
      </c>
      <c r="E2035" s="45">
        <v>70.5</v>
      </c>
      <c r="F2035" s="45">
        <v>71</v>
      </c>
      <c r="G2035" s="45">
        <v>71.5</v>
      </c>
      <c r="H2035" s="45">
        <v>72</v>
      </c>
      <c r="I2035" s="45">
        <v>6000</v>
      </c>
      <c r="J2035" s="45">
        <v>0</v>
      </c>
      <c r="K2035" s="45">
        <v>0</v>
      </c>
      <c r="L2035" s="46">
        <v>6000</v>
      </c>
      <c r="M2035" s="18" t="s">
        <v>289</v>
      </c>
    </row>
    <row r="2036" spans="1:13" ht="12.75">
      <c r="A2036" s="48">
        <v>43377</v>
      </c>
      <c r="B2036" s="18" t="s">
        <v>242</v>
      </c>
      <c r="C2036" s="45">
        <v>1500</v>
      </c>
      <c r="D2036" s="45" t="s">
        <v>80</v>
      </c>
      <c r="E2036" s="45">
        <v>475</v>
      </c>
      <c r="F2036" s="45">
        <v>472</v>
      </c>
      <c r="G2036" s="45">
        <v>469</v>
      </c>
      <c r="H2036" s="45">
        <v>466</v>
      </c>
      <c r="I2036" s="45">
        <v>0</v>
      </c>
      <c r="J2036" s="45">
        <v>0</v>
      </c>
      <c r="K2036" s="45">
        <v>0</v>
      </c>
      <c r="L2036" s="46">
        <v>0</v>
      </c>
      <c r="M2036" s="18" t="s">
        <v>294</v>
      </c>
    </row>
    <row r="2037" spans="1:13" ht="12.75">
      <c r="A2037" s="48">
        <v>43376</v>
      </c>
      <c r="B2037" s="18" t="s">
        <v>241</v>
      </c>
      <c r="C2037" s="45">
        <v>4000</v>
      </c>
      <c r="D2037" s="45" t="s">
        <v>11</v>
      </c>
      <c r="E2037" s="45">
        <v>10945</v>
      </c>
      <c r="F2037" s="45">
        <v>10915</v>
      </c>
      <c r="G2037" s="45">
        <v>10885</v>
      </c>
      <c r="H2037" s="45">
        <v>0</v>
      </c>
      <c r="I2037" s="45">
        <v>12000</v>
      </c>
      <c r="J2037" s="45">
        <v>12000</v>
      </c>
      <c r="K2037" s="45">
        <v>0</v>
      </c>
      <c r="L2037" s="46">
        <v>36000</v>
      </c>
      <c r="M2037" s="18" t="s">
        <v>292</v>
      </c>
    </row>
    <row r="2038" spans="1:13" ht="12.75">
      <c r="A2038" s="48">
        <v>43376</v>
      </c>
      <c r="B2038" s="18" t="s">
        <v>240</v>
      </c>
      <c r="C2038" s="45">
        <v>2667</v>
      </c>
      <c r="D2038" s="45" t="s">
        <v>11</v>
      </c>
      <c r="E2038" s="45">
        <v>385</v>
      </c>
      <c r="F2038" s="45">
        <v>386.5</v>
      </c>
      <c r="G2038" s="45">
        <v>388</v>
      </c>
      <c r="H2038" s="45">
        <v>390</v>
      </c>
      <c r="I2038" s="45">
        <v>0</v>
      </c>
      <c r="J2038" s="45">
        <v>0</v>
      </c>
      <c r="K2038" s="45">
        <v>0</v>
      </c>
      <c r="L2038" s="46">
        <v>0</v>
      </c>
      <c r="M2038" s="18" t="s">
        <v>293</v>
      </c>
    </row>
    <row r="2039" spans="1:13" ht="12.75">
      <c r="A2039" s="48">
        <v>43376</v>
      </c>
      <c r="B2039" s="18" t="s">
        <v>157</v>
      </c>
      <c r="C2039" s="45">
        <v>1750</v>
      </c>
      <c r="D2039" s="45" t="s">
        <v>11</v>
      </c>
      <c r="E2039" s="45">
        <v>216.7</v>
      </c>
      <c r="F2039" s="45">
        <v>218.7</v>
      </c>
      <c r="G2039" s="45">
        <v>220.7</v>
      </c>
      <c r="H2039" s="45">
        <v>222.7</v>
      </c>
      <c r="I2039" s="45">
        <v>3500</v>
      </c>
      <c r="J2039" s="45">
        <v>3500</v>
      </c>
      <c r="K2039" s="45">
        <v>3500</v>
      </c>
      <c r="L2039" s="46">
        <v>10500</v>
      </c>
      <c r="M2039" s="18" t="s">
        <v>290</v>
      </c>
    </row>
    <row r="2040" spans="1:13" ht="12.75">
      <c r="A2040" s="48">
        <v>43374</v>
      </c>
      <c r="B2040" s="18" t="s">
        <v>239</v>
      </c>
      <c r="C2040" s="45">
        <v>4000</v>
      </c>
      <c r="D2040" s="45" t="s">
        <v>11</v>
      </c>
      <c r="E2040" s="45">
        <v>134</v>
      </c>
      <c r="F2040" s="45">
        <v>135</v>
      </c>
      <c r="G2040" s="45">
        <v>136</v>
      </c>
      <c r="H2040" s="45">
        <v>137</v>
      </c>
      <c r="I2040" s="45">
        <v>4000</v>
      </c>
      <c r="J2040" s="45">
        <v>4000</v>
      </c>
      <c r="K2040" s="45">
        <v>4000</v>
      </c>
      <c r="L2040" s="46">
        <v>12000</v>
      </c>
      <c r="M2040" s="18" t="s">
        <v>290</v>
      </c>
    </row>
    <row r="2041" spans="1:13" ht="12.75">
      <c r="A2041" s="48">
        <v>43374</v>
      </c>
      <c r="B2041" s="18" t="s">
        <v>238</v>
      </c>
      <c r="C2041" s="45">
        <v>9000</v>
      </c>
      <c r="D2041" s="45" t="s">
        <v>11</v>
      </c>
      <c r="E2041" s="45">
        <v>68</v>
      </c>
      <c r="F2041" s="45">
        <v>68.5</v>
      </c>
      <c r="G2041" s="45">
        <v>69</v>
      </c>
      <c r="H2041" s="45">
        <v>69.5</v>
      </c>
      <c r="I2041" s="45">
        <v>4500</v>
      </c>
      <c r="J2041" s="45">
        <v>4500</v>
      </c>
      <c r="K2041" s="45">
        <v>0</v>
      </c>
      <c r="L2041" s="46">
        <v>9000</v>
      </c>
      <c r="M2041" s="18" t="s">
        <v>292</v>
      </c>
    </row>
    <row r="2042" spans="1:13" ht="12.75">
      <c r="A2042" s="48">
        <v>43374</v>
      </c>
      <c r="B2042" s="18" t="s">
        <v>237</v>
      </c>
      <c r="C2042" s="45">
        <v>4000</v>
      </c>
      <c r="D2042" s="45" t="s">
        <v>11</v>
      </c>
      <c r="E2042" s="45">
        <v>64.5</v>
      </c>
      <c r="F2042" s="45">
        <v>65.5</v>
      </c>
      <c r="G2042" s="45">
        <v>66.5</v>
      </c>
      <c r="H2042" s="45">
        <v>67.5</v>
      </c>
      <c r="I2042" s="45">
        <v>0</v>
      </c>
      <c r="J2042" s="45">
        <v>0</v>
      </c>
      <c r="K2042" s="45">
        <v>0</v>
      </c>
      <c r="L2042" s="46">
        <v>0</v>
      </c>
      <c r="M2042" s="18" t="s">
        <v>294</v>
      </c>
    </row>
    <row r="2043" spans="1:13" ht="12.75">
      <c r="A2043" s="48">
        <v>43374</v>
      </c>
      <c r="B2043" s="18" t="s">
        <v>236</v>
      </c>
      <c r="C2043" s="45">
        <v>800</v>
      </c>
      <c r="D2043" s="45" t="s">
        <v>80</v>
      </c>
      <c r="E2043" s="45">
        <v>1070</v>
      </c>
      <c r="F2043" s="45">
        <v>1065</v>
      </c>
      <c r="G2043" s="45">
        <v>1060</v>
      </c>
      <c r="H2043" s="45">
        <v>1055</v>
      </c>
      <c r="I2043" s="45">
        <v>4000</v>
      </c>
      <c r="J2043" s="45">
        <v>0</v>
      </c>
      <c r="K2043" s="45">
        <v>0</v>
      </c>
      <c r="L2043" s="46">
        <v>4000</v>
      </c>
      <c r="M2043" s="18" t="s">
        <v>289</v>
      </c>
    </row>
    <row r="2044" spans="1:13" ht="12.75">
      <c r="A2044" s="48">
        <v>43370</v>
      </c>
      <c r="B2044" s="18" t="s">
        <v>217</v>
      </c>
      <c r="C2044" s="45">
        <v>750</v>
      </c>
      <c r="D2044" s="45" t="s">
        <v>11</v>
      </c>
      <c r="E2044" s="45">
        <v>842</v>
      </c>
      <c r="F2044" s="45">
        <v>847</v>
      </c>
      <c r="G2044" s="45">
        <v>852</v>
      </c>
      <c r="H2044" s="45">
        <v>857</v>
      </c>
      <c r="I2044" s="45">
        <v>0</v>
      </c>
      <c r="J2044" s="45">
        <v>0</v>
      </c>
      <c r="K2044" s="45">
        <v>0</v>
      </c>
      <c r="L2044" s="46">
        <v>0</v>
      </c>
      <c r="M2044" s="18" t="s">
        <v>293</v>
      </c>
    </row>
    <row r="2045" spans="1:13" ht="12.75">
      <c r="A2045" s="48">
        <v>43370</v>
      </c>
      <c r="B2045" s="18" t="s">
        <v>221</v>
      </c>
      <c r="C2045" s="45">
        <v>1250</v>
      </c>
      <c r="D2045" s="45" t="s">
        <v>80</v>
      </c>
      <c r="E2045" s="45">
        <v>233.5</v>
      </c>
      <c r="F2045" s="45">
        <v>230.5</v>
      </c>
      <c r="G2045" s="45">
        <v>227.5</v>
      </c>
      <c r="H2045" s="45">
        <v>224.5</v>
      </c>
      <c r="I2045" s="45">
        <v>3750</v>
      </c>
      <c r="J2045" s="45">
        <v>3750</v>
      </c>
      <c r="K2045" s="45">
        <v>0</v>
      </c>
      <c r="L2045" s="46">
        <v>7500</v>
      </c>
      <c r="M2045" s="18" t="s">
        <v>292</v>
      </c>
    </row>
    <row r="2046" spans="1:13" ht="12.75">
      <c r="A2046" s="48">
        <v>43370</v>
      </c>
      <c r="B2046" s="45" t="s">
        <v>79</v>
      </c>
      <c r="C2046" s="45">
        <v>1000</v>
      </c>
      <c r="D2046" s="45" t="s">
        <v>11</v>
      </c>
      <c r="E2046" s="45">
        <v>642</v>
      </c>
      <c r="F2046" s="45">
        <v>645</v>
      </c>
      <c r="G2046" s="45">
        <v>648</v>
      </c>
      <c r="H2046" s="45">
        <v>651</v>
      </c>
      <c r="I2046" s="45">
        <v>3000</v>
      </c>
      <c r="J2046" s="45">
        <v>0</v>
      </c>
      <c r="K2046" s="45">
        <v>0</v>
      </c>
      <c r="L2046" s="46">
        <v>3000</v>
      </c>
      <c r="M2046" s="18" t="s">
        <v>289</v>
      </c>
    </row>
    <row r="2047" spans="1:13" ht="12.75">
      <c r="A2047" s="48">
        <v>43370</v>
      </c>
      <c r="B2047" s="18" t="s">
        <v>272</v>
      </c>
      <c r="C2047" s="45">
        <v>500</v>
      </c>
      <c r="D2047" s="45" t="s">
        <v>11</v>
      </c>
      <c r="E2047" s="45">
        <v>995</v>
      </c>
      <c r="F2047" s="45">
        <v>1001</v>
      </c>
      <c r="G2047" s="45">
        <v>1007</v>
      </c>
      <c r="H2047" s="45">
        <v>1013</v>
      </c>
      <c r="I2047" s="45">
        <v>0</v>
      </c>
      <c r="J2047" s="45">
        <v>0</v>
      </c>
      <c r="K2047" s="45">
        <v>0</v>
      </c>
      <c r="L2047" s="46">
        <v>0</v>
      </c>
      <c r="M2047" s="18" t="s">
        <v>294</v>
      </c>
    </row>
    <row r="2048" spans="1:13" ht="12.75">
      <c r="A2048" s="48">
        <v>43369</v>
      </c>
      <c r="B2048" s="45" t="s">
        <v>235</v>
      </c>
      <c r="C2048" s="45">
        <v>4950</v>
      </c>
      <c r="D2048" s="45" t="s">
        <v>11</v>
      </c>
      <c r="E2048" s="45">
        <v>85.1</v>
      </c>
      <c r="F2048" s="45">
        <v>86.1</v>
      </c>
      <c r="G2048" s="45">
        <v>87.1</v>
      </c>
      <c r="H2048" s="45">
        <v>88.1</v>
      </c>
      <c r="I2048" s="45">
        <v>4950</v>
      </c>
      <c r="J2048" s="45">
        <v>0</v>
      </c>
      <c r="K2048" s="45">
        <v>0</v>
      </c>
      <c r="L2048" s="46">
        <v>4950</v>
      </c>
      <c r="M2048" s="18" t="s">
        <v>289</v>
      </c>
    </row>
    <row r="2049" spans="1:13" ht="12.75">
      <c r="A2049" s="48">
        <v>43369</v>
      </c>
      <c r="B2049" s="18" t="s">
        <v>157</v>
      </c>
      <c r="C2049" s="45">
        <v>1750</v>
      </c>
      <c r="D2049" s="45" t="s">
        <v>11</v>
      </c>
      <c r="E2049" s="45">
        <v>225</v>
      </c>
      <c r="F2049" s="45">
        <v>227</v>
      </c>
      <c r="G2049" s="45">
        <v>229</v>
      </c>
      <c r="H2049" s="45">
        <v>231</v>
      </c>
      <c r="I2049" s="45">
        <v>3500</v>
      </c>
      <c r="J2049" s="45">
        <v>3500</v>
      </c>
      <c r="K2049" s="45">
        <v>0</v>
      </c>
      <c r="L2049" s="46">
        <v>7000</v>
      </c>
      <c r="M2049" s="18" t="s">
        <v>292</v>
      </c>
    </row>
    <row r="2050" spans="1:13" ht="12.75">
      <c r="A2050" s="48">
        <v>43369</v>
      </c>
      <c r="B2050" s="18" t="s">
        <v>234</v>
      </c>
      <c r="C2050" s="45">
        <v>1500</v>
      </c>
      <c r="D2050" s="45" t="s">
        <v>80</v>
      </c>
      <c r="E2050" s="45">
        <v>284.39999999999998</v>
      </c>
      <c r="F2050" s="45">
        <v>281.39999999999998</v>
      </c>
      <c r="G2050" s="45">
        <v>278.39999999999998</v>
      </c>
      <c r="H2050" s="45">
        <v>275.39999999999998</v>
      </c>
      <c r="I2050" s="45">
        <v>0</v>
      </c>
      <c r="J2050" s="45">
        <v>0</v>
      </c>
      <c r="K2050" s="45">
        <v>0</v>
      </c>
      <c r="L2050" s="46">
        <v>0</v>
      </c>
      <c r="M2050" s="18" t="s">
        <v>293</v>
      </c>
    </row>
    <row r="2051" spans="1:13" ht="12.75">
      <c r="A2051" s="48">
        <v>43369</v>
      </c>
      <c r="B2051" s="18" t="s">
        <v>233</v>
      </c>
      <c r="C2051" s="45">
        <v>2667</v>
      </c>
      <c r="D2051" s="45" t="s">
        <v>11</v>
      </c>
      <c r="E2051" s="45">
        <v>376</v>
      </c>
      <c r="F2051" s="45">
        <v>377.5</v>
      </c>
      <c r="G2051" s="45">
        <v>379</v>
      </c>
      <c r="H2051" s="45">
        <v>381</v>
      </c>
      <c r="I2051" s="45">
        <v>400.5</v>
      </c>
      <c r="J2051" s="45">
        <v>4000.5</v>
      </c>
      <c r="K2051" s="45">
        <v>8001</v>
      </c>
      <c r="L2051" s="46">
        <v>16002</v>
      </c>
      <c r="M2051" s="18" t="s">
        <v>290</v>
      </c>
    </row>
    <row r="2052" spans="1:13" ht="12.75">
      <c r="A2052" s="48">
        <v>43369</v>
      </c>
      <c r="B2052" s="18" t="s">
        <v>230</v>
      </c>
      <c r="C2052" s="45">
        <v>1000</v>
      </c>
      <c r="D2052" s="45" t="s">
        <v>11</v>
      </c>
      <c r="E2052" s="45">
        <v>780</v>
      </c>
      <c r="F2052" s="45">
        <v>783</v>
      </c>
      <c r="G2052" s="45">
        <v>786</v>
      </c>
      <c r="H2052" s="45">
        <v>789</v>
      </c>
      <c r="I2052" s="45">
        <v>3000</v>
      </c>
      <c r="J2052" s="45">
        <v>0</v>
      </c>
      <c r="K2052" s="45">
        <v>0</v>
      </c>
      <c r="L2052" s="46">
        <v>3000</v>
      </c>
      <c r="M2052" s="18" t="s">
        <v>289</v>
      </c>
    </row>
    <row r="2053" spans="1:13" ht="12.75">
      <c r="A2053" s="48">
        <v>43368</v>
      </c>
      <c r="B2053" s="18" t="s">
        <v>232</v>
      </c>
      <c r="C2053" s="45">
        <v>500</v>
      </c>
      <c r="D2053" s="45" t="s">
        <v>11</v>
      </c>
      <c r="E2053" s="45">
        <v>1052</v>
      </c>
      <c r="F2053" s="45">
        <v>1062</v>
      </c>
      <c r="G2053" s="45">
        <v>1072</v>
      </c>
      <c r="H2053" s="45">
        <v>0</v>
      </c>
      <c r="I2053" s="45">
        <v>0</v>
      </c>
      <c r="J2053" s="45">
        <v>0</v>
      </c>
      <c r="K2053" s="45">
        <v>0</v>
      </c>
      <c r="L2053" s="46">
        <v>0</v>
      </c>
      <c r="M2053" s="18" t="s">
        <v>293</v>
      </c>
    </row>
    <row r="2054" spans="1:13" ht="12.75">
      <c r="A2054" s="48">
        <v>43368</v>
      </c>
      <c r="B2054" s="45" t="s">
        <v>176</v>
      </c>
      <c r="C2054" s="45">
        <v>2750</v>
      </c>
      <c r="D2054" s="45" t="s">
        <v>11</v>
      </c>
      <c r="E2054" s="45">
        <v>260</v>
      </c>
      <c r="F2054" s="45">
        <v>261.5</v>
      </c>
      <c r="G2054" s="45">
        <v>263</v>
      </c>
      <c r="H2054" s="45">
        <v>265</v>
      </c>
      <c r="I2054" s="45">
        <v>4125</v>
      </c>
      <c r="J2054" s="45">
        <v>0</v>
      </c>
      <c r="K2054" s="45">
        <v>0</v>
      </c>
      <c r="L2054" s="46">
        <v>4125</v>
      </c>
      <c r="M2054" s="18" t="s">
        <v>289</v>
      </c>
    </row>
    <row r="2055" spans="1:13" ht="12.75">
      <c r="A2055" s="48">
        <v>43368</v>
      </c>
      <c r="B2055" s="18" t="s">
        <v>231</v>
      </c>
      <c r="C2055" s="45">
        <v>2400</v>
      </c>
      <c r="D2055" s="45" t="s">
        <v>11</v>
      </c>
      <c r="E2055" s="45">
        <v>263</v>
      </c>
      <c r="F2055" s="45">
        <v>265</v>
      </c>
      <c r="G2055" s="45">
        <v>267</v>
      </c>
      <c r="H2055" s="45">
        <v>270</v>
      </c>
      <c r="I2055" s="45">
        <v>4800</v>
      </c>
      <c r="J2055" s="45">
        <v>4800</v>
      </c>
      <c r="K2055" s="45">
        <v>0</v>
      </c>
      <c r="L2055" s="46">
        <v>9600</v>
      </c>
      <c r="M2055" s="18" t="s">
        <v>292</v>
      </c>
    </row>
    <row r="2056" spans="1:13" ht="12.75">
      <c r="A2056" s="48">
        <v>43368</v>
      </c>
      <c r="B2056" s="18" t="s">
        <v>230</v>
      </c>
      <c r="C2056" s="45">
        <v>1000</v>
      </c>
      <c r="D2056" s="45" t="s">
        <v>11</v>
      </c>
      <c r="E2056" s="45">
        <v>750</v>
      </c>
      <c r="F2056" s="45">
        <v>753</v>
      </c>
      <c r="G2056" s="45">
        <v>756</v>
      </c>
      <c r="H2056" s="45">
        <v>759</v>
      </c>
      <c r="I2056" s="45">
        <v>3000</v>
      </c>
      <c r="J2056" s="45">
        <v>3000</v>
      </c>
      <c r="K2056" s="45">
        <v>3000</v>
      </c>
      <c r="L2056" s="46">
        <v>9000</v>
      </c>
      <c r="M2056" s="18" t="s">
        <v>290</v>
      </c>
    </row>
    <row r="2057" spans="1:13" ht="12.75">
      <c r="A2057" s="48">
        <v>43368</v>
      </c>
      <c r="B2057" s="18" t="s">
        <v>169</v>
      </c>
      <c r="C2057" s="45">
        <v>500</v>
      </c>
      <c r="D2057" s="45" t="s">
        <v>80</v>
      </c>
      <c r="E2057" s="45">
        <v>919</v>
      </c>
      <c r="F2057" s="45">
        <v>911</v>
      </c>
      <c r="G2057" s="45">
        <v>903</v>
      </c>
      <c r="H2057" s="45">
        <v>895</v>
      </c>
      <c r="I2057" s="45">
        <v>0</v>
      </c>
      <c r="J2057" s="45">
        <v>0</v>
      </c>
      <c r="K2057" s="45">
        <v>0</v>
      </c>
      <c r="L2057" s="46">
        <v>-6000</v>
      </c>
      <c r="M2057" s="18" t="s">
        <v>291</v>
      </c>
    </row>
    <row r="2058" spans="1:13" ht="12.75">
      <c r="A2058" s="48">
        <v>43368</v>
      </c>
      <c r="B2058" s="18" t="s">
        <v>202</v>
      </c>
      <c r="C2058" s="45">
        <v>2250</v>
      </c>
      <c r="D2058" s="45" t="s">
        <v>11</v>
      </c>
      <c r="E2058" s="45">
        <v>226</v>
      </c>
      <c r="F2058" s="45">
        <v>227.5</v>
      </c>
      <c r="G2058" s="45">
        <v>229</v>
      </c>
      <c r="H2058" s="45">
        <v>231</v>
      </c>
      <c r="I2058" s="45">
        <v>0</v>
      </c>
      <c r="J2058" s="45">
        <v>0</v>
      </c>
      <c r="K2058" s="45">
        <v>0</v>
      </c>
      <c r="L2058" s="46">
        <v>-5625</v>
      </c>
      <c r="M2058" s="18" t="s">
        <v>291</v>
      </c>
    </row>
    <row r="2059" spans="1:13" ht="12.75">
      <c r="A2059" s="48">
        <v>43367</v>
      </c>
      <c r="B2059" s="18" t="s">
        <v>229</v>
      </c>
      <c r="C2059" s="45">
        <v>800</v>
      </c>
      <c r="D2059" s="45" t="s">
        <v>11</v>
      </c>
      <c r="E2059" s="45">
        <v>1100</v>
      </c>
      <c r="F2059" s="45">
        <v>1104</v>
      </c>
      <c r="G2059" s="45">
        <v>1108</v>
      </c>
      <c r="H2059" s="45">
        <v>1112</v>
      </c>
      <c r="I2059" s="45">
        <v>0</v>
      </c>
      <c r="J2059" s="45">
        <v>0</v>
      </c>
      <c r="K2059" s="45">
        <v>0</v>
      </c>
      <c r="L2059" s="46">
        <v>0</v>
      </c>
      <c r="M2059" s="18" t="s">
        <v>294</v>
      </c>
    </row>
    <row r="2060" spans="1:13" ht="12.75">
      <c r="A2060" s="48">
        <v>43367</v>
      </c>
      <c r="B2060" s="18" t="s">
        <v>228</v>
      </c>
      <c r="C2060" s="45">
        <v>2200</v>
      </c>
      <c r="D2060" s="45" t="s">
        <v>11</v>
      </c>
      <c r="E2060" s="45">
        <v>283</v>
      </c>
      <c r="F2060" s="45">
        <v>284.5</v>
      </c>
      <c r="G2060" s="45">
        <v>286</v>
      </c>
      <c r="H2060" s="45">
        <v>288</v>
      </c>
      <c r="I2060" s="45">
        <v>3300</v>
      </c>
      <c r="J2060" s="45">
        <v>0</v>
      </c>
      <c r="K2060" s="45">
        <v>0</v>
      </c>
      <c r="L2060" s="46">
        <v>3300</v>
      </c>
      <c r="M2060" s="18" t="s">
        <v>289</v>
      </c>
    </row>
    <row r="2061" spans="1:13" ht="12.75">
      <c r="A2061" s="48">
        <v>43367</v>
      </c>
      <c r="B2061" s="18" t="s">
        <v>157</v>
      </c>
      <c r="C2061" s="45">
        <v>1750</v>
      </c>
      <c r="D2061" s="45" t="s">
        <v>11</v>
      </c>
      <c r="E2061" s="45">
        <v>225</v>
      </c>
      <c r="F2061" s="45">
        <v>230</v>
      </c>
      <c r="G2061" s="45">
        <v>235</v>
      </c>
      <c r="H2061" s="45">
        <v>0</v>
      </c>
      <c r="I2061" s="45">
        <v>8750</v>
      </c>
      <c r="J2061" s="45">
        <v>0</v>
      </c>
      <c r="K2061" s="45">
        <v>0</v>
      </c>
      <c r="L2061" s="46">
        <v>8750</v>
      </c>
      <c r="M2061" s="18" t="s">
        <v>289</v>
      </c>
    </row>
    <row r="2062" spans="1:13" ht="12.75">
      <c r="A2062" s="48">
        <v>43367</v>
      </c>
      <c r="B2062" s="18" t="s">
        <v>202</v>
      </c>
      <c r="C2062" s="45">
        <v>2250</v>
      </c>
      <c r="D2062" s="45" t="s">
        <v>11</v>
      </c>
      <c r="E2062" s="45">
        <v>236</v>
      </c>
      <c r="F2062" s="45">
        <v>238</v>
      </c>
      <c r="G2062" s="45">
        <v>240</v>
      </c>
      <c r="H2062" s="45">
        <v>242</v>
      </c>
      <c r="I2062" s="45">
        <v>0</v>
      </c>
      <c r="J2062" s="45">
        <v>0</v>
      </c>
      <c r="K2062" s="45">
        <v>0</v>
      </c>
      <c r="L2062" s="46">
        <v>0</v>
      </c>
      <c r="M2062" s="18" t="s">
        <v>293</v>
      </c>
    </row>
    <row r="2063" spans="1:13" ht="12.75">
      <c r="A2063" s="48">
        <v>43367</v>
      </c>
      <c r="B2063" s="18" t="s">
        <v>164</v>
      </c>
      <c r="C2063" s="45">
        <v>250</v>
      </c>
      <c r="D2063" s="45" t="s">
        <v>80</v>
      </c>
      <c r="E2063" s="45">
        <v>2301</v>
      </c>
      <c r="F2063" s="45">
        <v>2295</v>
      </c>
      <c r="G2063" s="45">
        <v>2290</v>
      </c>
      <c r="H2063" s="45">
        <v>2285</v>
      </c>
      <c r="I2063" s="45">
        <v>1500</v>
      </c>
      <c r="J2063" s="45">
        <v>1250</v>
      </c>
      <c r="K2063" s="45">
        <v>1250</v>
      </c>
      <c r="L2063" s="46">
        <v>4000</v>
      </c>
      <c r="M2063" s="18" t="s">
        <v>290</v>
      </c>
    </row>
    <row r="2064" spans="1:13" ht="12.75">
      <c r="A2064" s="48">
        <v>43363</v>
      </c>
      <c r="B2064" s="18" t="s">
        <v>157</v>
      </c>
      <c r="C2064" s="45">
        <v>1750</v>
      </c>
      <c r="D2064" s="45" t="s">
        <v>80</v>
      </c>
      <c r="E2064" s="45">
        <v>224</v>
      </c>
      <c r="F2064" s="45">
        <v>222</v>
      </c>
      <c r="G2064" s="45">
        <v>220</v>
      </c>
      <c r="H2064" s="45">
        <v>218</v>
      </c>
      <c r="I2064" s="45">
        <v>0</v>
      </c>
      <c r="J2064" s="45">
        <v>0</v>
      </c>
      <c r="K2064" s="45">
        <v>0</v>
      </c>
      <c r="L2064" s="46">
        <v>-5250</v>
      </c>
      <c r="M2064" s="18" t="s">
        <v>291</v>
      </c>
    </row>
    <row r="2065" spans="1:13" ht="12.75">
      <c r="A2065" s="48">
        <v>43363</v>
      </c>
      <c r="B2065" s="45" t="s">
        <v>93</v>
      </c>
      <c r="C2065" s="45">
        <v>1200</v>
      </c>
      <c r="D2065" s="45" t="s">
        <v>11</v>
      </c>
      <c r="E2065" s="45">
        <v>670</v>
      </c>
      <c r="F2065" s="45">
        <v>667</v>
      </c>
      <c r="G2065" s="45">
        <v>664</v>
      </c>
      <c r="H2065" s="45">
        <v>661</v>
      </c>
      <c r="I2065" s="45">
        <v>8400</v>
      </c>
      <c r="J2065" s="45">
        <v>3600</v>
      </c>
      <c r="K2065" s="45">
        <v>3600</v>
      </c>
      <c r="L2065" s="46">
        <v>15600</v>
      </c>
      <c r="M2065" s="18" t="s">
        <v>290</v>
      </c>
    </row>
    <row r="2066" spans="1:13" ht="12.75">
      <c r="A2066" s="48">
        <v>43363</v>
      </c>
      <c r="B2066" s="18" t="s">
        <v>227</v>
      </c>
      <c r="C2066" s="45">
        <v>1250</v>
      </c>
      <c r="D2066" s="45" t="s">
        <v>80</v>
      </c>
      <c r="E2066" s="45">
        <v>528.5</v>
      </c>
      <c r="F2066" s="45">
        <v>525.5</v>
      </c>
      <c r="G2066" s="45">
        <v>522.5</v>
      </c>
      <c r="H2066" s="45">
        <v>519.5</v>
      </c>
      <c r="I2066" s="45">
        <v>3750</v>
      </c>
      <c r="J2066" s="45">
        <v>3750</v>
      </c>
      <c r="K2066" s="45">
        <v>3750</v>
      </c>
      <c r="L2066" s="46">
        <v>11250</v>
      </c>
      <c r="M2066" s="18" t="s">
        <v>290</v>
      </c>
    </row>
    <row r="2067" spans="1:13" ht="12.75">
      <c r="A2067" s="48">
        <v>43363</v>
      </c>
      <c r="B2067" s="18" t="s">
        <v>178</v>
      </c>
      <c r="C2067" s="45">
        <v>1100</v>
      </c>
      <c r="D2067" s="45" t="s">
        <v>80</v>
      </c>
      <c r="E2067" s="45">
        <v>647</v>
      </c>
      <c r="F2067" s="45">
        <v>644</v>
      </c>
      <c r="G2067" s="45">
        <v>641</v>
      </c>
      <c r="H2067" s="45">
        <v>638</v>
      </c>
      <c r="I2067" s="45">
        <v>3300</v>
      </c>
      <c r="J2067" s="45">
        <v>3300</v>
      </c>
      <c r="K2067" s="45">
        <v>3300</v>
      </c>
      <c r="L2067" s="46">
        <v>9900</v>
      </c>
      <c r="M2067" s="18" t="s">
        <v>290</v>
      </c>
    </row>
    <row r="2068" spans="1:13" ht="12.75">
      <c r="A2068" s="48">
        <v>43363</v>
      </c>
      <c r="B2068" s="18" t="s">
        <v>226</v>
      </c>
      <c r="C2068" s="45">
        <v>1250</v>
      </c>
      <c r="D2068" s="45" t="s">
        <v>80</v>
      </c>
      <c r="E2068" s="45">
        <v>459</v>
      </c>
      <c r="F2068" s="45">
        <v>457.5</v>
      </c>
      <c r="G2068" s="45">
        <v>455</v>
      </c>
      <c r="H2068" s="45">
        <v>452</v>
      </c>
      <c r="I2068" s="45">
        <v>1875</v>
      </c>
      <c r="J2068" s="45">
        <v>3125</v>
      </c>
      <c r="K2068" s="45">
        <v>3750</v>
      </c>
      <c r="L2068" s="46">
        <v>8750</v>
      </c>
      <c r="M2068" s="18" t="s">
        <v>290</v>
      </c>
    </row>
    <row r="2069" spans="1:13" ht="12.75">
      <c r="A2069" s="48">
        <v>43363</v>
      </c>
      <c r="B2069" s="18" t="s">
        <v>104</v>
      </c>
      <c r="C2069" s="45">
        <v>1061</v>
      </c>
      <c r="D2069" s="45" t="s">
        <v>218</v>
      </c>
      <c r="E2069" s="45">
        <v>647</v>
      </c>
      <c r="F2069" s="45">
        <v>650</v>
      </c>
      <c r="G2069" s="45">
        <v>653</v>
      </c>
      <c r="H2069" s="45">
        <v>656</v>
      </c>
      <c r="I2069" s="45">
        <v>0</v>
      </c>
      <c r="J2069" s="45">
        <v>0</v>
      </c>
      <c r="K2069" s="45">
        <v>0</v>
      </c>
      <c r="L2069" s="46">
        <v>0</v>
      </c>
      <c r="M2069" s="18" t="s">
        <v>294</v>
      </c>
    </row>
    <row r="2070" spans="1:13" ht="12.75">
      <c r="A2070" s="48">
        <v>43363</v>
      </c>
      <c r="B2070" s="18" t="s">
        <v>157</v>
      </c>
      <c r="C2070" s="45">
        <v>1750</v>
      </c>
      <c r="D2070" s="45" t="s">
        <v>80</v>
      </c>
      <c r="E2070" s="45">
        <v>244</v>
      </c>
      <c r="F2070" s="45">
        <v>242</v>
      </c>
      <c r="G2070" s="45">
        <v>240</v>
      </c>
      <c r="H2070" s="45">
        <v>238</v>
      </c>
      <c r="I2070" s="45">
        <v>3500</v>
      </c>
      <c r="J2070" s="45">
        <v>3500</v>
      </c>
      <c r="K2070" s="45">
        <v>3500</v>
      </c>
      <c r="L2070" s="46">
        <v>10500</v>
      </c>
      <c r="M2070" s="18" t="s">
        <v>290</v>
      </c>
    </row>
    <row r="2071" spans="1:13" ht="12.75">
      <c r="A2071" s="48">
        <v>43362</v>
      </c>
      <c r="B2071" s="18" t="s">
        <v>225</v>
      </c>
      <c r="C2071" s="45">
        <v>2250</v>
      </c>
      <c r="D2071" s="45" t="s">
        <v>11</v>
      </c>
      <c r="E2071" s="45">
        <v>237</v>
      </c>
      <c r="F2071" s="45">
        <v>238.5</v>
      </c>
      <c r="G2071" s="45">
        <v>240</v>
      </c>
      <c r="H2071" s="45">
        <v>242</v>
      </c>
      <c r="I2071" s="45">
        <v>3375</v>
      </c>
      <c r="J2071" s="45">
        <v>0</v>
      </c>
      <c r="K2071" s="45">
        <v>0</v>
      </c>
      <c r="L2071" s="46">
        <v>3375</v>
      </c>
      <c r="M2071" s="18" t="s">
        <v>289</v>
      </c>
    </row>
    <row r="2072" spans="1:13" ht="12.75">
      <c r="A2072" s="48">
        <v>43362</v>
      </c>
      <c r="B2072" s="18" t="s">
        <v>217</v>
      </c>
      <c r="C2072" s="45">
        <v>750</v>
      </c>
      <c r="D2072" s="45" t="s">
        <v>11</v>
      </c>
      <c r="E2072" s="45">
        <v>817.1</v>
      </c>
      <c r="F2072" s="45">
        <v>822.1</v>
      </c>
      <c r="G2072" s="45">
        <v>827.1</v>
      </c>
      <c r="H2072" s="45">
        <v>832.1</v>
      </c>
      <c r="I2072" s="45">
        <v>3750</v>
      </c>
      <c r="J2072" s="45">
        <v>3750</v>
      </c>
      <c r="K2072" s="45">
        <v>0</v>
      </c>
      <c r="L2072" s="46">
        <v>7500</v>
      </c>
      <c r="M2072" s="18" t="s">
        <v>292</v>
      </c>
    </row>
    <row r="2073" spans="1:13" ht="12.75">
      <c r="A2073" s="48">
        <v>43362</v>
      </c>
      <c r="B2073" s="18" t="s">
        <v>224</v>
      </c>
      <c r="C2073" s="45">
        <v>3750</v>
      </c>
      <c r="D2073" s="45" t="s">
        <v>11</v>
      </c>
      <c r="E2073" s="45">
        <v>178</v>
      </c>
      <c r="F2073" s="45">
        <v>179</v>
      </c>
      <c r="G2073" s="45">
        <v>180</v>
      </c>
      <c r="H2073" s="45">
        <v>181</v>
      </c>
      <c r="I2073" s="45">
        <v>0</v>
      </c>
      <c r="J2073" s="45">
        <v>0</v>
      </c>
      <c r="K2073" s="45">
        <v>0</v>
      </c>
      <c r="L2073" s="46">
        <v>0</v>
      </c>
      <c r="M2073" s="18" t="s">
        <v>293</v>
      </c>
    </row>
    <row r="2074" spans="1:13" ht="12.75">
      <c r="A2074" s="48">
        <v>43362</v>
      </c>
      <c r="B2074" s="18" t="s">
        <v>212</v>
      </c>
      <c r="C2074" s="45">
        <v>3500</v>
      </c>
      <c r="D2074" s="45" t="s">
        <v>11</v>
      </c>
      <c r="E2074" s="45">
        <v>238</v>
      </c>
      <c r="F2074" s="45">
        <v>239</v>
      </c>
      <c r="G2074" s="45">
        <v>240</v>
      </c>
      <c r="H2074" s="45">
        <v>241</v>
      </c>
      <c r="I2074" s="45">
        <v>3500</v>
      </c>
      <c r="J2074" s="45">
        <v>3500</v>
      </c>
      <c r="K2074" s="45">
        <v>3500</v>
      </c>
      <c r="L2074" s="46">
        <v>10500</v>
      </c>
      <c r="M2074" s="18" t="s">
        <v>290</v>
      </c>
    </row>
    <row r="2075" spans="1:13" ht="12.75">
      <c r="A2075" s="48">
        <v>43362</v>
      </c>
      <c r="B2075" s="18" t="s">
        <v>223</v>
      </c>
      <c r="C2075" s="45">
        <v>1000</v>
      </c>
      <c r="D2075" s="45" t="s">
        <v>11</v>
      </c>
      <c r="E2075" s="45">
        <v>679</v>
      </c>
      <c r="F2075" s="45">
        <v>682</v>
      </c>
      <c r="G2075" s="45">
        <v>685</v>
      </c>
      <c r="H2075" s="45">
        <v>688</v>
      </c>
      <c r="I2075" s="45">
        <v>0</v>
      </c>
      <c r="J2075" s="45">
        <v>0</v>
      </c>
      <c r="K2075" s="45">
        <v>0</v>
      </c>
      <c r="L2075" s="46">
        <v>0</v>
      </c>
      <c r="M2075" s="18" t="s">
        <v>293</v>
      </c>
    </row>
    <row r="2076" spans="1:13" ht="12.75">
      <c r="A2076" s="48">
        <v>43361</v>
      </c>
      <c r="B2076" s="18" t="s">
        <v>222</v>
      </c>
      <c r="C2076" s="45">
        <v>2000</v>
      </c>
      <c r="D2076" s="45" t="s">
        <v>80</v>
      </c>
      <c r="E2076" s="45">
        <v>288.89999999999998</v>
      </c>
      <c r="F2076" s="45">
        <v>286.89999999999998</v>
      </c>
      <c r="G2076" s="45">
        <v>284.89999999999998</v>
      </c>
      <c r="H2076" s="45">
        <v>282.89999999999998</v>
      </c>
      <c r="I2076" s="45">
        <v>0</v>
      </c>
      <c r="J2076" s="45">
        <v>0</v>
      </c>
      <c r="K2076" s="45">
        <v>0</v>
      </c>
      <c r="L2076" s="46">
        <v>0</v>
      </c>
      <c r="M2076" s="18" t="s">
        <v>293</v>
      </c>
    </row>
    <row r="2077" spans="1:13" ht="12.75">
      <c r="A2077" s="48">
        <v>43361</v>
      </c>
      <c r="B2077" s="18" t="s">
        <v>212</v>
      </c>
      <c r="C2077" s="45">
        <v>3500</v>
      </c>
      <c r="D2077" s="45" t="s">
        <v>80</v>
      </c>
      <c r="E2077" s="45">
        <v>240</v>
      </c>
      <c r="F2077" s="45">
        <v>239</v>
      </c>
      <c r="G2077" s="45">
        <v>238</v>
      </c>
      <c r="H2077" s="45">
        <v>237</v>
      </c>
      <c r="I2077" s="45">
        <v>3500</v>
      </c>
      <c r="J2077" s="45">
        <v>3500</v>
      </c>
      <c r="K2077" s="45">
        <v>3500</v>
      </c>
      <c r="L2077" s="46">
        <v>10500</v>
      </c>
      <c r="M2077" s="18" t="s">
        <v>290</v>
      </c>
    </row>
    <row r="2078" spans="1:13" ht="12.75">
      <c r="A2078" s="48">
        <v>43361</v>
      </c>
      <c r="B2078" s="18" t="s">
        <v>162</v>
      </c>
      <c r="C2078" s="45">
        <v>3750</v>
      </c>
      <c r="D2078" s="45" t="s">
        <v>11</v>
      </c>
      <c r="E2078" s="45">
        <v>172.5</v>
      </c>
      <c r="F2078" s="45">
        <v>173.5</v>
      </c>
      <c r="G2078" s="45">
        <v>174.5</v>
      </c>
      <c r="H2078" s="45">
        <v>175.5</v>
      </c>
      <c r="I2078" s="45">
        <v>3750</v>
      </c>
      <c r="J2078" s="45">
        <v>0</v>
      </c>
      <c r="K2078" s="45">
        <v>0</v>
      </c>
      <c r="L2078" s="46">
        <v>3750</v>
      </c>
      <c r="M2078" s="18" t="s">
        <v>289</v>
      </c>
    </row>
    <row r="2079" spans="1:13" ht="12.75">
      <c r="A2079" s="48">
        <v>43361</v>
      </c>
      <c r="B2079" s="18" t="s">
        <v>157</v>
      </c>
      <c r="C2079" s="45">
        <v>1750</v>
      </c>
      <c r="D2079" s="45" t="s">
        <v>11</v>
      </c>
      <c r="E2079" s="45">
        <v>325</v>
      </c>
      <c r="F2079" s="45">
        <v>327</v>
      </c>
      <c r="G2079" s="45">
        <v>329</v>
      </c>
      <c r="H2079" s="45">
        <v>332</v>
      </c>
      <c r="I2079" s="45">
        <v>3500</v>
      </c>
      <c r="J2079" s="45">
        <v>3500</v>
      </c>
      <c r="K2079" s="45">
        <v>0</v>
      </c>
      <c r="L2079" s="46">
        <v>7000</v>
      </c>
      <c r="M2079" s="18" t="s">
        <v>292</v>
      </c>
    </row>
    <row r="2080" spans="1:13" ht="12.75">
      <c r="A2080" s="48">
        <v>43360</v>
      </c>
      <c r="B2080" s="18" t="s">
        <v>221</v>
      </c>
      <c r="C2080" s="45">
        <v>1250</v>
      </c>
      <c r="D2080" s="45" t="s">
        <v>11</v>
      </c>
      <c r="E2080" s="45">
        <v>327.3</v>
      </c>
      <c r="F2080" s="45">
        <v>330.3</v>
      </c>
      <c r="G2080" s="52">
        <v>333.3</v>
      </c>
      <c r="H2080" s="45">
        <v>336.3</v>
      </c>
      <c r="I2080" s="45">
        <v>3750</v>
      </c>
      <c r="J2080" s="45">
        <v>0</v>
      </c>
      <c r="K2080" s="45">
        <v>0</v>
      </c>
      <c r="L2080" s="46">
        <v>3750</v>
      </c>
      <c r="M2080" s="18" t="s">
        <v>289</v>
      </c>
    </row>
    <row r="2081" spans="1:13" ht="12.75">
      <c r="A2081" s="48">
        <v>43360</v>
      </c>
      <c r="B2081" s="18" t="s">
        <v>221</v>
      </c>
      <c r="C2081" s="45">
        <v>1250</v>
      </c>
      <c r="D2081" s="45" t="s">
        <v>11</v>
      </c>
      <c r="E2081" s="45">
        <v>325</v>
      </c>
      <c r="F2081" s="45">
        <v>328</v>
      </c>
      <c r="G2081" s="45">
        <v>331</v>
      </c>
      <c r="H2081" s="45">
        <v>334</v>
      </c>
      <c r="I2081" s="45">
        <v>3750</v>
      </c>
      <c r="J2081" s="45">
        <v>0</v>
      </c>
      <c r="K2081" s="45">
        <v>0</v>
      </c>
      <c r="L2081" s="46">
        <v>3750</v>
      </c>
      <c r="M2081" s="18" t="s">
        <v>289</v>
      </c>
    </row>
    <row r="2082" spans="1:13" ht="12.75">
      <c r="A2082" s="48">
        <v>43360</v>
      </c>
      <c r="B2082" s="18" t="s">
        <v>78</v>
      </c>
      <c r="C2082" s="45">
        <v>1800</v>
      </c>
      <c r="D2082" s="45" t="s">
        <v>11</v>
      </c>
      <c r="E2082" s="45">
        <v>260.5</v>
      </c>
      <c r="F2082" s="45">
        <v>262.5</v>
      </c>
      <c r="G2082" s="45">
        <v>264.5</v>
      </c>
      <c r="H2082" s="45">
        <v>266.5</v>
      </c>
      <c r="I2082" s="45">
        <v>3600</v>
      </c>
      <c r="J2082" s="45">
        <v>3600</v>
      </c>
      <c r="K2082" s="45">
        <v>0</v>
      </c>
      <c r="L2082" s="46">
        <v>7200</v>
      </c>
      <c r="M2082" s="18" t="s">
        <v>292</v>
      </c>
    </row>
    <row r="2083" spans="1:13" ht="12.75">
      <c r="A2083" s="48">
        <v>43360</v>
      </c>
      <c r="B2083" s="18" t="s">
        <v>129</v>
      </c>
      <c r="C2083" s="45">
        <v>1575</v>
      </c>
      <c r="D2083" s="45" t="s">
        <v>11</v>
      </c>
      <c r="E2083" s="45">
        <v>258</v>
      </c>
      <c r="F2083" s="45">
        <v>260</v>
      </c>
      <c r="G2083" s="45">
        <v>262</v>
      </c>
      <c r="H2083" s="45">
        <v>264</v>
      </c>
      <c r="I2083" s="45">
        <v>3150</v>
      </c>
      <c r="J2083" s="45">
        <v>0</v>
      </c>
      <c r="K2083" s="45">
        <v>0</v>
      </c>
      <c r="L2083" s="46">
        <v>3150</v>
      </c>
      <c r="M2083" s="18" t="s">
        <v>289</v>
      </c>
    </row>
    <row r="2084" spans="1:13" ht="12.75">
      <c r="A2084" s="48">
        <v>43360</v>
      </c>
      <c r="B2084" s="18" t="s">
        <v>220</v>
      </c>
      <c r="C2084" s="45">
        <v>750</v>
      </c>
      <c r="D2084" s="45" t="s">
        <v>11</v>
      </c>
      <c r="E2084" s="45">
        <v>1374</v>
      </c>
      <c r="F2084" s="45">
        <v>1378</v>
      </c>
      <c r="G2084" s="45">
        <v>1382</v>
      </c>
      <c r="H2084" s="45">
        <v>1386</v>
      </c>
      <c r="I2084" s="45">
        <v>0</v>
      </c>
      <c r="J2084" s="45">
        <v>0</v>
      </c>
      <c r="K2084" s="45">
        <v>0</v>
      </c>
      <c r="L2084" s="46">
        <v>-4500</v>
      </c>
      <c r="M2084" s="18" t="s">
        <v>291</v>
      </c>
    </row>
    <row r="2085" spans="1:13" ht="12.75">
      <c r="A2085" s="48">
        <v>43360</v>
      </c>
      <c r="B2085" s="18" t="s">
        <v>45</v>
      </c>
      <c r="C2085" s="45">
        <v>600</v>
      </c>
      <c r="D2085" s="45" t="s">
        <v>11</v>
      </c>
      <c r="E2085" s="45">
        <v>1176</v>
      </c>
      <c r="F2085" s="45">
        <v>1180</v>
      </c>
      <c r="G2085" s="45">
        <v>1184</v>
      </c>
      <c r="H2085" s="45">
        <v>1188</v>
      </c>
      <c r="I2085" s="45">
        <v>0</v>
      </c>
      <c r="J2085" s="45">
        <v>0</v>
      </c>
      <c r="K2085" s="45">
        <v>0</v>
      </c>
      <c r="L2085" s="46">
        <v>0</v>
      </c>
      <c r="M2085" s="18" t="s">
        <v>293</v>
      </c>
    </row>
    <row r="2086" spans="1:13" ht="12.75">
      <c r="A2086" s="48">
        <v>43357</v>
      </c>
      <c r="B2086" s="18" t="s">
        <v>214</v>
      </c>
      <c r="C2086" s="45">
        <v>5000</v>
      </c>
      <c r="D2086" s="45" t="s">
        <v>11</v>
      </c>
      <c r="E2086" s="45">
        <v>216</v>
      </c>
      <c r="F2086" s="45">
        <v>217</v>
      </c>
      <c r="G2086" s="45">
        <v>218</v>
      </c>
      <c r="H2086" s="45">
        <v>219</v>
      </c>
      <c r="I2086" s="45">
        <v>5000</v>
      </c>
      <c r="J2086" s="45">
        <v>5000</v>
      </c>
      <c r="K2086" s="45">
        <v>5000</v>
      </c>
      <c r="L2086" s="46">
        <v>15000</v>
      </c>
      <c r="M2086" s="18" t="s">
        <v>290</v>
      </c>
    </row>
    <row r="2087" spans="1:13" ht="12.75">
      <c r="A2087" s="48">
        <v>43357</v>
      </c>
      <c r="B2087" s="18" t="s">
        <v>18</v>
      </c>
      <c r="C2087" s="45">
        <v>1575</v>
      </c>
      <c r="D2087" s="45" t="s">
        <v>11</v>
      </c>
      <c r="E2087" s="45">
        <v>249</v>
      </c>
      <c r="F2087" s="45">
        <v>251</v>
      </c>
      <c r="G2087" s="45">
        <v>253</v>
      </c>
      <c r="H2087" s="45">
        <v>255</v>
      </c>
      <c r="I2087" s="45">
        <v>3150</v>
      </c>
      <c r="J2087" s="45">
        <v>3150</v>
      </c>
      <c r="K2087" s="45">
        <v>3150</v>
      </c>
      <c r="L2087" s="46">
        <v>9450</v>
      </c>
      <c r="M2087" s="18" t="s">
        <v>290</v>
      </c>
    </row>
    <row r="2088" spans="1:13" ht="12.75">
      <c r="A2088" s="48">
        <v>43357</v>
      </c>
      <c r="B2088" s="18" t="s">
        <v>219</v>
      </c>
      <c r="C2088" s="45">
        <v>4000</v>
      </c>
      <c r="D2088" s="45" t="s">
        <v>11</v>
      </c>
      <c r="E2088" s="45">
        <v>200</v>
      </c>
      <c r="F2088" s="45">
        <v>201</v>
      </c>
      <c r="G2088" s="45">
        <v>202</v>
      </c>
      <c r="H2088" s="45">
        <v>203</v>
      </c>
      <c r="I2088" s="45">
        <v>4000</v>
      </c>
      <c r="J2088" s="45">
        <v>0</v>
      </c>
      <c r="K2088" s="45">
        <v>0</v>
      </c>
      <c r="L2088" s="46">
        <v>4000</v>
      </c>
      <c r="M2088" s="18" t="s">
        <v>289</v>
      </c>
    </row>
    <row r="2089" spans="1:13" ht="12.75">
      <c r="A2089" s="48">
        <v>43355</v>
      </c>
      <c r="B2089" s="18" t="s">
        <v>217</v>
      </c>
      <c r="C2089" s="45">
        <v>750</v>
      </c>
      <c r="D2089" s="45" t="s">
        <v>11</v>
      </c>
      <c r="E2089" s="45">
        <v>822</v>
      </c>
      <c r="F2089" s="45">
        <v>828</v>
      </c>
      <c r="G2089" s="45">
        <v>834</v>
      </c>
      <c r="H2089" s="45">
        <v>840</v>
      </c>
      <c r="I2089" s="45">
        <v>0</v>
      </c>
      <c r="J2089" s="45">
        <v>0</v>
      </c>
      <c r="K2089" s="45">
        <v>0</v>
      </c>
      <c r="L2089" s="46">
        <v>-6750</v>
      </c>
      <c r="M2089" s="18" t="s">
        <v>291</v>
      </c>
    </row>
    <row r="2090" spans="1:13" ht="12.75">
      <c r="A2090" s="48">
        <v>43355</v>
      </c>
      <c r="B2090" s="18" t="s">
        <v>216</v>
      </c>
      <c r="C2090" s="45">
        <v>1250</v>
      </c>
      <c r="D2090" s="45" t="s">
        <v>11</v>
      </c>
      <c r="E2090" s="45">
        <v>456</v>
      </c>
      <c r="F2090" s="45">
        <v>457.5</v>
      </c>
      <c r="G2090" s="45">
        <v>259</v>
      </c>
      <c r="H2090" s="45">
        <v>261</v>
      </c>
      <c r="I2090" s="45">
        <v>1875</v>
      </c>
      <c r="J2090" s="45">
        <v>1875</v>
      </c>
      <c r="K2090" s="45">
        <v>1875</v>
      </c>
      <c r="L2090" s="46">
        <v>5625</v>
      </c>
      <c r="M2090" s="18" t="s">
        <v>290</v>
      </c>
    </row>
    <row r="2091" spans="1:13" ht="12.75">
      <c r="A2091" s="48">
        <v>37146</v>
      </c>
      <c r="B2091" s="18" t="s">
        <v>215</v>
      </c>
      <c r="C2091" s="45">
        <v>2600</v>
      </c>
      <c r="D2091" s="45" t="s">
        <v>11</v>
      </c>
      <c r="E2091" s="45">
        <v>342</v>
      </c>
      <c r="F2091" s="45">
        <v>343.25</v>
      </c>
      <c r="G2091" s="45">
        <v>344.5</v>
      </c>
      <c r="H2091" s="45">
        <v>346</v>
      </c>
      <c r="I2091" s="45">
        <v>3250</v>
      </c>
      <c r="J2091" s="45">
        <v>3250</v>
      </c>
      <c r="K2091" s="45">
        <v>3250</v>
      </c>
      <c r="L2091" s="46">
        <v>9750</v>
      </c>
      <c r="M2091" s="18" t="s">
        <v>290</v>
      </c>
    </row>
    <row r="2092" spans="1:13" ht="12.75">
      <c r="A2092" s="48">
        <v>43355</v>
      </c>
      <c r="B2092" s="18" t="s">
        <v>214</v>
      </c>
      <c r="C2092" s="45">
        <v>5000</v>
      </c>
      <c r="D2092" s="45" t="s">
        <v>80</v>
      </c>
      <c r="E2092" s="45">
        <v>109</v>
      </c>
      <c r="F2092" s="45">
        <v>108</v>
      </c>
      <c r="G2092" s="45">
        <v>107</v>
      </c>
      <c r="H2092" s="45">
        <v>106</v>
      </c>
      <c r="I2092" s="45">
        <v>5000</v>
      </c>
      <c r="J2092" s="45">
        <v>5000</v>
      </c>
      <c r="K2092" s="45">
        <v>0</v>
      </c>
      <c r="L2092" s="46">
        <v>10000</v>
      </c>
      <c r="M2092" s="18" t="s">
        <v>292</v>
      </c>
    </row>
    <row r="2093" spans="1:13" ht="12.75">
      <c r="A2093" s="48">
        <v>43354</v>
      </c>
      <c r="B2093" s="18" t="s">
        <v>212</v>
      </c>
      <c r="C2093" s="45">
        <v>3500</v>
      </c>
      <c r="D2093" s="45" t="s">
        <v>11</v>
      </c>
      <c r="E2093" s="45">
        <v>240.5</v>
      </c>
      <c r="F2093" s="45">
        <v>241.5</v>
      </c>
      <c r="G2093" s="45">
        <v>242.5</v>
      </c>
      <c r="H2093" s="45">
        <v>243.5</v>
      </c>
      <c r="I2093" s="45">
        <v>0</v>
      </c>
      <c r="J2093" s="45">
        <v>0</v>
      </c>
      <c r="K2093" s="45">
        <v>0</v>
      </c>
      <c r="L2093" s="46">
        <v>-5250</v>
      </c>
      <c r="M2093" s="18" t="s">
        <v>291</v>
      </c>
    </row>
    <row r="2094" spans="1:13" ht="12.75">
      <c r="A2094" s="48">
        <v>43354</v>
      </c>
      <c r="B2094" s="18" t="s">
        <v>213</v>
      </c>
      <c r="C2094" s="45">
        <v>1200</v>
      </c>
      <c r="D2094" s="45" t="s">
        <v>80</v>
      </c>
      <c r="E2094" s="45">
        <v>491.5</v>
      </c>
      <c r="F2094" s="45">
        <v>488.5</v>
      </c>
      <c r="G2094" s="45">
        <v>485.5</v>
      </c>
      <c r="H2094" s="45">
        <v>482.5</v>
      </c>
      <c r="I2094" s="45">
        <v>3600</v>
      </c>
      <c r="J2094" s="45">
        <v>3600</v>
      </c>
      <c r="K2094" s="45">
        <v>3600</v>
      </c>
      <c r="L2094" s="46">
        <v>10800</v>
      </c>
      <c r="M2094" s="18" t="s">
        <v>290</v>
      </c>
    </row>
    <row r="2095" spans="1:13" ht="12.75">
      <c r="A2095" s="48">
        <v>43354</v>
      </c>
      <c r="B2095" s="18" t="s">
        <v>212</v>
      </c>
      <c r="C2095" s="45">
        <v>3500</v>
      </c>
      <c r="D2095" s="45" t="s">
        <v>11</v>
      </c>
      <c r="E2095" s="45">
        <v>238</v>
      </c>
      <c r="F2095" s="45">
        <v>239</v>
      </c>
      <c r="G2095" s="45">
        <v>240</v>
      </c>
      <c r="H2095" s="45">
        <v>241</v>
      </c>
      <c r="I2095" s="45">
        <v>3500</v>
      </c>
      <c r="J2095" s="45">
        <v>3500</v>
      </c>
      <c r="K2095" s="45">
        <v>0</v>
      </c>
      <c r="L2095" s="46">
        <v>7000</v>
      </c>
      <c r="M2095" s="18" t="s">
        <v>292</v>
      </c>
    </row>
    <row r="2096" spans="1:13" ht="12.75">
      <c r="A2096" s="48">
        <v>43354</v>
      </c>
      <c r="B2096" s="18" t="s">
        <v>178</v>
      </c>
      <c r="C2096" s="45">
        <v>1100</v>
      </c>
      <c r="D2096" s="45" t="s">
        <v>11</v>
      </c>
      <c r="E2096" s="45">
        <v>649</v>
      </c>
      <c r="F2096" s="45">
        <v>652</v>
      </c>
      <c r="G2096" s="45">
        <v>655</v>
      </c>
      <c r="H2096" s="45">
        <v>658</v>
      </c>
      <c r="I2096" s="45">
        <v>0</v>
      </c>
      <c r="J2096" s="45">
        <v>0</v>
      </c>
      <c r="K2096" s="45">
        <v>0</v>
      </c>
      <c r="L2096" s="46">
        <v>0</v>
      </c>
      <c r="M2096" s="18" t="s">
        <v>293</v>
      </c>
    </row>
    <row r="2097" spans="1:13" ht="12.75">
      <c r="A2097" s="48">
        <v>43354</v>
      </c>
      <c r="B2097" s="18" t="s">
        <v>184</v>
      </c>
      <c r="C2097" s="45">
        <v>1500</v>
      </c>
      <c r="D2097" s="45" t="s">
        <v>11</v>
      </c>
      <c r="E2097" s="45">
        <v>472</v>
      </c>
      <c r="F2097" s="45">
        <v>475</v>
      </c>
      <c r="G2097" s="45">
        <v>478</v>
      </c>
      <c r="H2097" s="45">
        <v>481</v>
      </c>
      <c r="I2097" s="45">
        <v>0</v>
      </c>
      <c r="J2097" s="45">
        <v>0</v>
      </c>
      <c r="K2097" s="45">
        <v>0</v>
      </c>
      <c r="L2097" s="46">
        <v>0</v>
      </c>
      <c r="M2097" s="18" t="s">
        <v>294</v>
      </c>
    </row>
    <row r="2098" spans="1:13" ht="12.75">
      <c r="A2098" s="48">
        <v>43353</v>
      </c>
      <c r="B2098" s="18" t="s">
        <v>79</v>
      </c>
      <c r="C2098" s="45">
        <v>1000</v>
      </c>
      <c r="D2098" s="45" t="s">
        <v>11</v>
      </c>
      <c r="E2098" s="45">
        <v>701</v>
      </c>
      <c r="F2098" s="45">
        <v>704</v>
      </c>
      <c r="G2098" s="45">
        <v>707</v>
      </c>
      <c r="H2098" s="45">
        <v>710</v>
      </c>
      <c r="I2098" s="45">
        <v>0</v>
      </c>
      <c r="J2098" s="45">
        <v>0</v>
      </c>
      <c r="K2098" s="45">
        <v>0</v>
      </c>
      <c r="L2098" s="46">
        <v>0</v>
      </c>
      <c r="M2098" s="18" t="s">
        <v>293</v>
      </c>
    </row>
    <row r="2099" spans="1:13" ht="12.75">
      <c r="A2099" s="48">
        <v>43353</v>
      </c>
      <c r="B2099" s="18" t="s">
        <v>211</v>
      </c>
      <c r="C2099" s="45">
        <v>700</v>
      </c>
      <c r="D2099" s="45" t="s">
        <v>11</v>
      </c>
      <c r="E2099" s="45">
        <v>978</v>
      </c>
      <c r="F2099" s="45">
        <v>982</v>
      </c>
      <c r="G2099" s="45">
        <v>986</v>
      </c>
      <c r="H2099" s="45">
        <v>990</v>
      </c>
      <c r="I2099" s="45">
        <v>4200</v>
      </c>
      <c r="J2099" s="45">
        <v>0</v>
      </c>
      <c r="K2099" s="45">
        <v>0</v>
      </c>
      <c r="L2099" s="46">
        <v>4200</v>
      </c>
      <c r="M2099" s="18" t="s">
        <v>289</v>
      </c>
    </row>
    <row r="2100" spans="1:13" ht="12.75">
      <c r="A2100" s="48">
        <v>43353</v>
      </c>
      <c r="B2100" s="18" t="s">
        <v>81</v>
      </c>
      <c r="C2100" s="45">
        <v>4000</v>
      </c>
      <c r="D2100" s="45" t="s">
        <v>80</v>
      </c>
      <c r="E2100" s="45" t="s">
        <v>210</v>
      </c>
      <c r="F2100" s="45">
        <v>190.5</v>
      </c>
      <c r="G2100" s="45">
        <v>189.5</v>
      </c>
      <c r="H2100" s="45">
        <v>188.5</v>
      </c>
      <c r="I2100" s="45">
        <v>0</v>
      </c>
      <c r="J2100" s="45">
        <v>0</v>
      </c>
      <c r="K2100" s="45">
        <v>0</v>
      </c>
      <c r="L2100" s="46">
        <v>0</v>
      </c>
      <c r="M2100" s="18" t="s">
        <v>293</v>
      </c>
    </row>
    <row r="2101" spans="1:13" ht="12.75">
      <c r="A2101" s="48">
        <v>43353</v>
      </c>
      <c r="B2101" s="18" t="s">
        <v>171</v>
      </c>
      <c r="C2101" s="45">
        <v>4000</v>
      </c>
      <c r="D2101" s="45" t="s">
        <v>11</v>
      </c>
      <c r="E2101" s="45">
        <v>150</v>
      </c>
      <c r="F2101" s="45">
        <v>151</v>
      </c>
      <c r="G2101" s="45">
        <v>152</v>
      </c>
      <c r="H2101" s="45">
        <v>153</v>
      </c>
      <c r="I2101" s="45">
        <v>0</v>
      </c>
      <c r="J2101" s="45">
        <v>0</v>
      </c>
      <c r="K2101" s="45">
        <v>0</v>
      </c>
      <c r="L2101" s="46">
        <v>0</v>
      </c>
      <c r="M2101" s="18" t="s">
        <v>293</v>
      </c>
    </row>
    <row r="2102" spans="1:13" ht="12.75">
      <c r="A2102" s="48">
        <v>43353</v>
      </c>
      <c r="B2102" s="18" t="s">
        <v>185</v>
      </c>
      <c r="C2102" s="45">
        <v>1200</v>
      </c>
      <c r="D2102" s="45" t="s">
        <v>11</v>
      </c>
      <c r="E2102" s="45">
        <v>677</v>
      </c>
      <c r="F2102" s="45">
        <v>680</v>
      </c>
      <c r="G2102" s="45">
        <v>683</v>
      </c>
      <c r="H2102" s="45">
        <v>686</v>
      </c>
      <c r="I2102" s="45">
        <v>0</v>
      </c>
      <c r="J2102" s="45">
        <v>0</v>
      </c>
      <c r="K2102" s="45">
        <v>0</v>
      </c>
      <c r="L2102" s="46">
        <v>-6000</v>
      </c>
      <c r="M2102" s="18" t="s">
        <v>291</v>
      </c>
    </row>
    <row r="2103" spans="1:13" ht="12.75">
      <c r="A2103" s="48">
        <v>43351</v>
      </c>
      <c r="B2103" s="18" t="s">
        <v>79</v>
      </c>
      <c r="C2103" s="45">
        <v>1000</v>
      </c>
      <c r="D2103" s="45" t="s">
        <v>11</v>
      </c>
      <c r="E2103" s="45">
        <v>701</v>
      </c>
      <c r="F2103" s="45">
        <v>704</v>
      </c>
      <c r="G2103" s="45">
        <v>707</v>
      </c>
      <c r="H2103" s="45">
        <v>710</v>
      </c>
      <c r="I2103" s="45">
        <v>3000</v>
      </c>
      <c r="J2103" s="45">
        <v>0</v>
      </c>
      <c r="K2103" s="45">
        <v>0</v>
      </c>
      <c r="L2103" s="46">
        <v>3000</v>
      </c>
      <c r="M2103" s="18" t="s">
        <v>289</v>
      </c>
    </row>
    <row r="2104" spans="1:13" ht="12.75">
      <c r="A2104" s="48">
        <v>43351</v>
      </c>
      <c r="B2104" s="18" t="s">
        <v>209</v>
      </c>
      <c r="C2104" s="45">
        <v>700</v>
      </c>
      <c r="D2104" s="45" t="s">
        <v>11</v>
      </c>
      <c r="E2104" s="45">
        <v>978</v>
      </c>
      <c r="F2104" s="45">
        <v>982</v>
      </c>
      <c r="G2104" s="45">
        <v>986</v>
      </c>
      <c r="H2104" s="45">
        <v>990</v>
      </c>
      <c r="I2104" s="45">
        <v>0</v>
      </c>
      <c r="J2104" s="45">
        <v>0</v>
      </c>
      <c r="K2104" s="45">
        <v>0</v>
      </c>
      <c r="L2104" s="46">
        <v>-6000</v>
      </c>
      <c r="M2104" s="18" t="s">
        <v>291</v>
      </c>
    </row>
    <row r="2105" spans="1:13" ht="12.75">
      <c r="A2105" s="48">
        <v>43351</v>
      </c>
      <c r="B2105" s="18" t="s">
        <v>208</v>
      </c>
      <c r="C2105" s="45">
        <v>4000</v>
      </c>
      <c r="D2105" s="45" t="s">
        <v>11</v>
      </c>
      <c r="E2105" s="45">
        <v>150</v>
      </c>
      <c r="F2105" s="45">
        <v>151</v>
      </c>
      <c r="G2105" s="45">
        <v>152</v>
      </c>
      <c r="H2105" s="45">
        <v>153</v>
      </c>
      <c r="I2105" s="45">
        <v>0</v>
      </c>
      <c r="J2105" s="45">
        <v>0</v>
      </c>
      <c r="K2105" s="45">
        <v>0</v>
      </c>
      <c r="L2105" s="46">
        <v>0</v>
      </c>
      <c r="M2105" s="18" t="s">
        <v>293</v>
      </c>
    </row>
    <row r="2106" spans="1:13" ht="12.75">
      <c r="A2106" s="48">
        <v>43351</v>
      </c>
      <c r="B2106" s="45" t="s">
        <v>207</v>
      </c>
      <c r="C2106" s="45">
        <v>1200</v>
      </c>
      <c r="D2106" s="45" t="s">
        <v>11</v>
      </c>
      <c r="E2106" s="45">
        <v>677</v>
      </c>
      <c r="F2106" s="45">
        <v>680</v>
      </c>
      <c r="G2106" s="45">
        <v>683</v>
      </c>
      <c r="H2106" s="6">
        <v>686</v>
      </c>
      <c r="I2106" s="45">
        <v>0</v>
      </c>
      <c r="J2106" s="45">
        <v>0</v>
      </c>
      <c r="K2106" s="45">
        <v>0</v>
      </c>
      <c r="L2106" s="46">
        <v>-6000</v>
      </c>
      <c r="M2106" s="18" t="s">
        <v>291</v>
      </c>
    </row>
    <row r="2107" spans="1:13" ht="12.75">
      <c r="A2107" s="48">
        <v>43350</v>
      </c>
      <c r="B2107" s="45" t="s">
        <v>126</v>
      </c>
      <c r="C2107" s="45">
        <v>700</v>
      </c>
      <c r="D2107" s="45" t="s">
        <v>11</v>
      </c>
      <c r="E2107" s="45">
        <v>955</v>
      </c>
      <c r="F2107" s="45">
        <v>959</v>
      </c>
      <c r="G2107" s="45">
        <v>963</v>
      </c>
      <c r="H2107" s="45">
        <v>967</v>
      </c>
      <c r="I2107" s="45">
        <v>0</v>
      </c>
      <c r="J2107" s="45">
        <v>0</v>
      </c>
      <c r="K2107" s="45">
        <v>0</v>
      </c>
      <c r="L2107" s="46">
        <v>0</v>
      </c>
      <c r="M2107" s="18" t="s">
        <v>293</v>
      </c>
    </row>
    <row r="2108" spans="1:13" ht="12.75">
      <c r="A2108" s="48">
        <v>43350</v>
      </c>
      <c r="B2108" s="45" t="s">
        <v>206</v>
      </c>
      <c r="C2108" s="45">
        <v>1250</v>
      </c>
      <c r="D2108" s="45" t="s">
        <v>11</v>
      </c>
      <c r="E2108" s="45">
        <v>665.5</v>
      </c>
      <c r="F2108" s="45">
        <v>670.5</v>
      </c>
      <c r="G2108" s="45">
        <v>675.5</v>
      </c>
      <c r="H2108" s="45">
        <v>680.5</v>
      </c>
      <c r="I2108" s="45">
        <v>0</v>
      </c>
      <c r="J2108" s="45">
        <v>0</v>
      </c>
      <c r="K2108" s="45">
        <v>0</v>
      </c>
      <c r="L2108" s="46">
        <v>0</v>
      </c>
      <c r="M2108" s="18" t="s">
        <v>293</v>
      </c>
    </row>
    <row r="2109" spans="1:13" ht="12.75">
      <c r="A2109" s="48">
        <v>43350</v>
      </c>
      <c r="B2109" s="45" t="s">
        <v>205</v>
      </c>
      <c r="C2109" s="45">
        <v>1500</v>
      </c>
      <c r="D2109" s="45" t="s">
        <v>11</v>
      </c>
      <c r="E2109" s="45">
        <v>465</v>
      </c>
      <c r="F2109" s="45">
        <v>467</v>
      </c>
      <c r="G2109" s="45">
        <v>469</v>
      </c>
      <c r="H2109" s="45">
        <v>471</v>
      </c>
      <c r="I2109" s="45">
        <v>3000</v>
      </c>
      <c r="J2109" s="45">
        <v>0</v>
      </c>
      <c r="K2109" s="45">
        <v>0</v>
      </c>
      <c r="L2109" s="46">
        <v>3000</v>
      </c>
      <c r="M2109" s="18" t="s">
        <v>289</v>
      </c>
    </row>
    <row r="2110" spans="1:13" ht="12.75">
      <c r="A2110" s="48">
        <v>43350</v>
      </c>
      <c r="B2110" s="45" t="s">
        <v>17</v>
      </c>
      <c r="C2110" s="45">
        <v>1000</v>
      </c>
      <c r="D2110" s="45" t="s">
        <v>11</v>
      </c>
      <c r="E2110" s="45">
        <v>781.5</v>
      </c>
      <c r="F2110" s="45">
        <v>786.5</v>
      </c>
      <c r="G2110" s="45">
        <v>791.5</v>
      </c>
      <c r="H2110" s="45">
        <v>796.5</v>
      </c>
      <c r="I2110" s="45">
        <v>5000</v>
      </c>
      <c r="J2110" s="45">
        <v>5000</v>
      </c>
      <c r="K2110" s="45">
        <v>5000</v>
      </c>
      <c r="L2110" s="46">
        <v>15000</v>
      </c>
      <c r="M2110" s="18" t="s">
        <v>290</v>
      </c>
    </row>
    <row r="2111" spans="1:13" ht="12.75">
      <c r="A2111" s="48">
        <v>43350</v>
      </c>
      <c r="B2111" s="45" t="s">
        <v>170</v>
      </c>
      <c r="C2111" s="45">
        <v>1600</v>
      </c>
      <c r="D2111" s="45" t="s">
        <v>11</v>
      </c>
      <c r="E2111" s="45">
        <v>296</v>
      </c>
      <c r="F2111" s="45">
        <v>298</v>
      </c>
      <c r="G2111" s="45">
        <v>300</v>
      </c>
      <c r="H2111" s="45">
        <v>302</v>
      </c>
      <c r="I2111" s="45">
        <v>3200</v>
      </c>
      <c r="J2111" s="45">
        <v>3200</v>
      </c>
      <c r="K2111" s="45">
        <v>3200</v>
      </c>
      <c r="L2111" s="46">
        <v>9600</v>
      </c>
      <c r="M2111" s="18" t="s">
        <v>290</v>
      </c>
    </row>
    <row r="2112" spans="1:13" ht="12.75">
      <c r="A2112" s="48">
        <v>43349</v>
      </c>
      <c r="B2112" s="45" t="s">
        <v>204</v>
      </c>
      <c r="C2112" s="45">
        <v>700</v>
      </c>
      <c r="D2112" s="45" t="s">
        <v>11</v>
      </c>
      <c r="E2112" s="45">
        <v>782</v>
      </c>
      <c r="F2112" s="45">
        <v>786</v>
      </c>
      <c r="G2112" s="45">
        <v>790</v>
      </c>
      <c r="H2112" s="45">
        <v>794</v>
      </c>
      <c r="I2112" s="45">
        <v>2800</v>
      </c>
      <c r="J2112" s="45">
        <v>2800</v>
      </c>
      <c r="K2112" s="45">
        <v>2800</v>
      </c>
      <c r="L2112" s="46">
        <v>8400</v>
      </c>
      <c r="M2112" s="18" t="s">
        <v>290</v>
      </c>
    </row>
    <row r="2113" spans="1:13" ht="12.75">
      <c r="A2113" s="48">
        <v>43349</v>
      </c>
      <c r="B2113" s="45" t="s">
        <v>203</v>
      </c>
      <c r="C2113" s="45">
        <v>302</v>
      </c>
      <c r="D2113" s="45" t="s">
        <v>11</v>
      </c>
      <c r="E2113" s="45">
        <v>3080</v>
      </c>
      <c r="F2113" s="45">
        <v>3090</v>
      </c>
      <c r="G2113" s="45">
        <v>3100</v>
      </c>
      <c r="H2113" s="45">
        <v>3110</v>
      </c>
      <c r="I2113" s="45">
        <v>0</v>
      </c>
      <c r="J2113" s="45">
        <v>0</v>
      </c>
      <c r="K2113" s="45">
        <v>0</v>
      </c>
      <c r="L2113" s="46">
        <v>0</v>
      </c>
      <c r="M2113" s="18" t="s">
        <v>293</v>
      </c>
    </row>
    <row r="2114" spans="1:13" ht="12.75">
      <c r="A2114" s="48">
        <v>43349</v>
      </c>
      <c r="B2114" s="45" t="s">
        <v>178</v>
      </c>
      <c r="C2114" s="45">
        <v>1100</v>
      </c>
      <c r="D2114" s="45" t="s">
        <v>11</v>
      </c>
      <c r="E2114" s="45">
        <v>668</v>
      </c>
      <c r="F2114" s="45">
        <v>671</v>
      </c>
      <c r="G2114" s="45">
        <v>674</v>
      </c>
      <c r="H2114" s="45">
        <v>677</v>
      </c>
      <c r="I2114" s="45">
        <v>0</v>
      </c>
      <c r="J2114" s="45">
        <v>0</v>
      </c>
      <c r="K2114" s="45">
        <v>0</v>
      </c>
      <c r="L2114" s="46">
        <v>0</v>
      </c>
      <c r="M2114" s="18" t="s">
        <v>293</v>
      </c>
    </row>
    <row r="2115" spans="1:13" ht="12.75">
      <c r="A2115" s="48">
        <v>43349</v>
      </c>
      <c r="B2115" s="45" t="s">
        <v>32</v>
      </c>
      <c r="C2115" s="45">
        <v>1300</v>
      </c>
      <c r="D2115" s="45" t="s">
        <v>80</v>
      </c>
      <c r="E2115" s="45">
        <v>457.8</v>
      </c>
      <c r="F2115" s="45">
        <v>453.8</v>
      </c>
      <c r="G2115" s="45">
        <v>449.8</v>
      </c>
      <c r="H2115" s="45">
        <v>445.8</v>
      </c>
      <c r="I2115" s="45">
        <v>5200</v>
      </c>
      <c r="J2115" s="45">
        <v>5200</v>
      </c>
      <c r="K2115" s="45">
        <v>5200</v>
      </c>
      <c r="L2115" s="46">
        <v>15600</v>
      </c>
      <c r="M2115" s="18" t="s">
        <v>290</v>
      </c>
    </row>
    <row r="2116" spans="1:13" ht="12.75">
      <c r="A2116" s="48">
        <v>43348</v>
      </c>
      <c r="B2116" s="45" t="s">
        <v>202</v>
      </c>
      <c r="C2116" s="45">
        <v>2250</v>
      </c>
      <c r="D2116" s="45" t="s">
        <v>11</v>
      </c>
      <c r="E2116" s="45">
        <v>212</v>
      </c>
      <c r="F2116" s="45">
        <v>216</v>
      </c>
      <c r="G2116" s="45">
        <v>220</v>
      </c>
      <c r="H2116" s="45">
        <v>0</v>
      </c>
      <c r="I2116" s="45">
        <v>0</v>
      </c>
      <c r="J2116" s="45">
        <v>0</v>
      </c>
      <c r="K2116" s="45">
        <v>0</v>
      </c>
      <c r="L2116" s="46">
        <v>0</v>
      </c>
      <c r="M2116" s="18" t="s">
        <v>293</v>
      </c>
    </row>
    <row r="2117" spans="1:13" ht="12.75">
      <c r="A2117" s="48">
        <v>43348</v>
      </c>
      <c r="B2117" s="45" t="s">
        <v>15</v>
      </c>
      <c r="C2117" s="45">
        <v>1750</v>
      </c>
      <c r="D2117" s="45" t="s">
        <v>11</v>
      </c>
      <c r="E2117" s="45">
        <v>340</v>
      </c>
      <c r="F2117" s="45">
        <v>342</v>
      </c>
      <c r="G2117" s="45">
        <v>344</v>
      </c>
      <c r="H2117" s="45">
        <v>346</v>
      </c>
      <c r="I2117" s="45">
        <v>3500</v>
      </c>
      <c r="J2117" s="45">
        <v>3500</v>
      </c>
      <c r="K2117" s="45">
        <v>3500</v>
      </c>
      <c r="L2117" s="46">
        <v>10500</v>
      </c>
      <c r="M2117" s="18" t="s">
        <v>290</v>
      </c>
    </row>
    <row r="2118" spans="1:13" ht="12.75">
      <c r="A2118" s="48">
        <v>43348</v>
      </c>
      <c r="B2118" s="45" t="s">
        <v>202</v>
      </c>
      <c r="C2118" s="45">
        <v>2250</v>
      </c>
      <c r="D2118" s="45" t="s">
        <v>11</v>
      </c>
      <c r="E2118" s="45">
        <v>212</v>
      </c>
      <c r="F2118" s="45">
        <v>213.5</v>
      </c>
      <c r="G2118" s="45">
        <v>215</v>
      </c>
      <c r="H2118" s="45">
        <v>217</v>
      </c>
      <c r="I2118" s="45">
        <v>3375</v>
      </c>
      <c r="J2118" s="45">
        <v>0</v>
      </c>
      <c r="K2118" s="45">
        <v>0</v>
      </c>
      <c r="L2118" s="46">
        <v>3375</v>
      </c>
      <c r="M2118" s="18" t="s">
        <v>289</v>
      </c>
    </row>
    <row r="2119" spans="1:13" ht="12.75">
      <c r="A2119" s="48">
        <v>43348</v>
      </c>
      <c r="B2119" s="45" t="s">
        <v>178</v>
      </c>
      <c r="C2119" s="45">
        <v>1100</v>
      </c>
      <c r="D2119" s="45" t="s">
        <v>11</v>
      </c>
      <c r="E2119" s="45">
        <v>665</v>
      </c>
      <c r="F2119" s="45">
        <v>668</v>
      </c>
      <c r="G2119" s="45">
        <v>671</v>
      </c>
      <c r="H2119" s="45">
        <v>674</v>
      </c>
      <c r="I2119" s="45">
        <v>3300</v>
      </c>
      <c r="J2119" s="45">
        <v>0</v>
      </c>
      <c r="K2119" s="45">
        <v>0</v>
      </c>
      <c r="L2119" s="46">
        <v>3300</v>
      </c>
      <c r="M2119" s="18" t="s">
        <v>289</v>
      </c>
    </row>
    <row r="2120" spans="1:13" ht="12.75">
      <c r="A2120" s="48">
        <v>43347</v>
      </c>
      <c r="B2120" s="45" t="s">
        <v>201</v>
      </c>
      <c r="C2120" s="45">
        <v>800</v>
      </c>
      <c r="D2120" s="45" t="s">
        <v>11</v>
      </c>
      <c r="E2120" s="45">
        <v>1195</v>
      </c>
      <c r="F2120" s="45">
        <v>1191</v>
      </c>
      <c r="G2120" s="45">
        <v>1187</v>
      </c>
      <c r="H2120" s="45">
        <v>1183</v>
      </c>
      <c r="I2120" s="45">
        <v>3200</v>
      </c>
      <c r="J2120" s="45">
        <v>3200</v>
      </c>
      <c r="K2120" s="45">
        <v>3200</v>
      </c>
      <c r="L2120" s="46">
        <v>9600</v>
      </c>
      <c r="M2120" s="18" t="s">
        <v>290</v>
      </c>
    </row>
    <row r="2121" spans="1:13" ht="12.75">
      <c r="A2121" s="48">
        <v>43347</v>
      </c>
      <c r="B2121" s="45" t="s">
        <v>200</v>
      </c>
      <c r="C2121" s="45">
        <v>500</v>
      </c>
      <c r="D2121" s="45" t="s">
        <v>11</v>
      </c>
      <c r="E2121" s="45">
        <v>2097</v>
      </c>
      <c r="F2121" s="45">
        <v>2102</v>
      </c>
      <c r="G2121" s="45">
        <v>2107</v>
      </c>
      <c r="H2121" s="45">
        <v>2112</v>
      </c>
      <c r="I2121" s="45">
        <v>2500</v>
      </c>
      <c r="J2121" s="45">
        <v>2500</v>
      </c>
      <c r="K2121" s="45">
        <v>0</v>
      </c>
      <c r="L2121" s="46">
        <v>5000</v>
      </c>
      <c r="M2121" s="18" t="s">
        <v>292</v>
      </c>
    </row>
    <row r="2122" spans="1:13" ht="12.75">
      <c r="A2122" s="48">
        <v>43347</v>
      </c>
      <c r="B2122" s="45" t="s">
        <v>138</v>
      </c>
      <c r="C2122" s="45">
        <v>1200</v>
      </c>
      <c r="D2122" s="45" t="s">
        <v>11</v>
      </c>
      <c r="E2122" s="45">
        <v>746</v>
      </c>
      <c r="F2122" s="45">
        <v>749</v>
      </c>
      <c r="G2122" s="45">
        <v>752</v>
      </c>
      <c r="H2122" s="45">
        <v>755</v>
      </c>
      <c r="I2122" s="45">
        <v>3600</v>
      </c>
      <c r="J2122" s="45">
        <v>0</v>
      </c>
      <c r="K2122" s="45">
        <v>0</v>
      </c>
      <c r="L2122" s="46">
        <v>3600</v>
      </c>
      <c r="M2122" s="18" t="s">
        <v>289</v>
      </c>
    </row>
    <row r="2123" spans="1:13" ht="12.75">
      <c r="A2123" s="48">
        <v>43347</v>
      </c>
      <c r="B2123" s="45" t="s">
        <v>38</v>
      </c>
      <c r="C2123" s="45">
        <v>1200</v>
      </c>
      <c r="D2123" s="45" t="s">
        <v>11</v>
      </c>
      <c r="E2123" s="45">
        <v>1143</v>
      </c>
      <c r="F2123" s="45">
        <v>1146</v>
      </c>
      <c r="G2123" s="45">
        <v>1149</v>
      </c>
      <c r="H2123" s="45">
        <v>1152</v>
      </c>
      <c r="I2123" s="45">
        <v>0</v>
      </c>
      <c r="J2123" s="45">
        <v>0</v>
      </c>
      <c r="K2123" s="45">
        <v>0</v>
      </c>
      <c r="L2123" s="46">
        <v>-6000</v>
      </c>
      <c r="M2123" s="18" t="s">
        <v>291</v>
      </c>
    </row>
    <row r="2124" spans="1:13" ht="12.75">
      <c r="A2124" s="48">
        <v>43347</v>
      </c>
      <c r="B2124" s="53" t="s">
        <v>115</v>
      </c>
      <c r="C2124" s="45">
        <v>1200</v>
      </c>
      <c r="D2124" s="45" t="s">
        <v>11</v>
      </c>
      <c r="E2124" s="45">
        <v>757</v>
      </c>
      <c r="F2124" s="45">
        <v>770</v>
      </c>
      <c r="G2124" s="45">
        <v>773</v>
      </c>
      <c r="H2124" s="45">
        <v>776</v>
      </c>
      <c r="I2124" s="45">
        <v>0</v>
      </c>
      <c r="J2124" s="45">
        <v>0</v>
      </c>
      <c r="K2124" s="45">
        <v>0</v>
      </c>
      <c r="L2124" s="46">
        <v>0</v>
      </c>
      <c r="M2124" s="18" t="s">
        <v>293</v>
      </c>
    </row>
    <row r="2125" spans="1:13" ht="12.75">
      <c r="A2125" s="48">
        <v>43346</v>
      </c>
      <c r="B2125" s="45" t="s">
        <v>199</v>
      </c>
      <c r="C2125" s="45">
        <v>800</v>
      </c>
      <c r="D2125" s="45" t="s">
        <v>11</v>
      </c>
      <c r="E2125" s="45">
        <v>1475</v>
      </c>
      <c r="F2125" s="45">
        <v>1479</v>
      </c>
      <c r="G2125" s="45">
        <v>1483</v>
      </c>
      <c r="H2125" s="45">
        <v>1487</v>
      </c>
      <c r="I2125" s="45">
        <v>0</v>
      </c>
      <c r="J2125" s="45">
        <v>0</v>
      </c>
      <c r="K2125" s="45">
        <v>0</v>
      </c>
      <c r="L2125" s="46">
        <v>0</v>
      </c>
      <c r="M2125" s="18" t="s">
        <v>293</v>
      </c>
    </row>
    <row r="2126" spans="1:13" ht="12.75">
      <c r="A2126" s="48">
        <v>43343</v>
      </c>
      <c r="B2126" s="45" t="s">
        <v>157</v>
      </c>
      <c r="C2126" s="45">
        <v>1750</v>
      </c>
      <c r="D2126" s="45" t="s">
        <v>11</v>
      </c>
      <c r="E2126" s="45">
        <v>347</v>
      </c>
      <c r="F2126" s="45">
        <v>345</v>
      </c>
      <c r="G2126" s="45">
        <v>343</v>
      </c>
      <c r="H2126" s="45">
        <v>341</v>
      </c>
      <c r="I2126" s="45">
        <v>3500</v>
      </c>
      <c r="J2126" s="45">
        <v>3500</v>
      </c>
      <c r="K2126" s="45">
        <v>3500</v>
      </c>
      <c r="L2126" s="46">
        <v>10500</v>
      </c>
      <c r="M2126" s="18" t="s">
        <v>290</v>
      </c>
    </row>
    <row r="2127" spans="1:13" ht="12.75">
      <c r="A2127" s="48">
        <v>43343</v>
      </c>
      <c r="B2127" s="45" t="s">
        <v>178</v>
      </c>
      <c r="C2127" s="45">
        <v>1100</v>
      </c>
      <c r="D2127" s="45" t="s">
        <v>11</v>
      </c>
      <c r="E2127" s="45">
        <v>655</v>
      </c>
      <c r="F2127" s="45">
        <v>658</v>
      </c>
      <c r="G2127" s="45">
        <v>661</v>
      </c>
      <c r="H2127" s="45">
        <v>664</v>
      </c>
      <c r="I2127" s="45">
        <v>3300</v>
      </c>
      <c r="J2127" s="45">
        <v>0</v>
      </c>
      <c r="K2127" s="45">
        <v>0</v>
      </c>
      <c r="L2127" s="46">
        <v>3300</v>
      </c>
      <c r="M2127" s="18" t="s">
        <v>289</v>
      </c>
    </row>
    <row r="2128" spans="1:13" ht="12.75">
      <c r="A2128" s="48">
        <v>43343</v>
      </c>
      <c r="B2128" s="45" t="s">
        <v>17</v>
      </c>
      <c r="C2128" s="45">
        <v>1000</v>
      </c>
      <c r="D2128" s="45" t="s">
        <v>11</v>
      </c>
      <c r="E2128" s="45">
        <v>709</v>
      </c>
      <c r="F2128" s="45">
        <v>712</v>
      </c>
      <c r="G2128" s="45">
        <v>715</v>
      </c>
      <c r="H2128" s="45">
        <v>718</v>
      </c>
      <c r="I2128" s="45">
        <v>3000</v>
      </c>
      <c r="J2128" s="45">
        <v>3000</v>
      </c>
      <c r="K2128" s="45">
        <v>3000</v>
      </c>
      <c r="L2128" s="46">
        <v>9000</v>
      </c>
      <c r="M2128" s="18" t="s">
        <v>290</v>
      </c>
    </row>
    <row r="2129" spans="1:13" ht="12.75">
      <c r="A2129" s="48">
        <v>43342</v>
      </c>
      <c r="B2129" s="45" t="s">
        <v>198</v>
      </c>
      <c r="C2129" s="45">
        <v>3000</v>
      </c>
      <c r="D2129" s="45" t="s">
        <v>11</v>
      </c>
      <c r="E2129" s="45">
        <v>240</v>
      </c>
      <c r="F2129" s="45">
        <v>241</v>
      </c>
      <c r="G2129" s="45">
        <v>242</v>
      </c>
      <c r="H2129" s="45">
        <v>243</v>
      </c>
      <c r="I2129" s="45">
        <v>3000</v>
      </c>
      <c r="J2129" s="45">
        <v>0</v>
      </c>
      <c r="K2129" s="45">
        <v>0</v>
      </c>
      <c r="L2129" s="46">
        <v>3000</v>
      </c>
      <c r="M2129" s="18" t="s">
        <v>289</v>
      </c>
    </row>
    <row r="2130" spans="1:13" ht="12.75">
      <c r="A2130" s="48">
        <v>43342</v>
      </c>
      <c r="B2130" s="45" t="s">
        <v>192</v>
      </c>
      <c r="C2130" s="45">
        <v>500</v>
      </c>
      <c r="D2130" s="45" t="s">
        <v>80</v>
      </c>
      <c r="E2130" s="45">
        <v>1275</v>
      </c>
      <c r="F2130" s="45">
        <v>1272</v>
      </c>
      <c r="G2130" s="45">
        <v>1269</v>
      </c>
      <c r="H2130" s="45">
        <v>1266</v>
      </c>
      <c r="I2130" s="45">
        <v>0</v>
      </c>
      <c r="J2130" s="45">
        <v>0</v>
      </c>
      <c r="K2130" s="45">
        <v>0</v>
      </c>
      <c r="L2130" s="46">
        <v>0</v>
      </c>
      <c r="M2130" s="18" t="s">
        <v>294</v>
      </c>
    </row>
    <row r="2131" spans="1:13" ht="12.75">
      <c r="A2131" s="48">
        <v>43342</v>
      </c>
      <c r="B2131" s="45" t="s">
        <v>197</v>
      </c>
      <c r="C2131" s="45">
        <v>2400</v>
      </c>
      <c r="D2131" s="45" t="s">
        <v>11</v>
      </c>
      <c r="E2131" s="45">
        <v>318</v>
      </c>
      <c r="F2131" s="45">
        <v>319.5</v>
      </c>
      <c r="G2131" s="45">
        <v>321</v>
      </c>
      <c r="H2131" s="45">
        <v>323.5</v>
      </c>
      <c r="I2131" s="45">
        <v>3600</v>
      </c>
      <c r="J2131" s="45">
        <v>3600</v>
      </c>
      <c r="K2131" s="45">
        <v>0</v>
      </c>
      <c r="L2131" s="46">
        <v>7200</v>
      </c>
      <c r="M2131" s="18" t="s">
        <v>292</v>
      </c>
    </row>
    <row r="2132" spans="1:13" ht="12.75">
      <c r="A2132" s="48">
        <v>43342</v>
      </c>
      <c r="B2132" s="45" t="s">
        <v>47</v>
      </c>
      <c r="C2132" s="45">
        <v>1700</v>
      </c>
      <c r="D2132" s="45" t="s">
        <v>11</v>
      </c>
      <c r="E2132" s="45">
        <v>381.5</v>
      </c>
      <c r="F2132" s="45">
        <v>383.5</v>
      </c>
      <c r="G2132" s="45">
        <v>385.5</v>
      </c>
      <c r="H2132" s="45">
        <v>387.5</v>
      </c>
      <c r="I2132" s="45">
        <v>3400</v>
      </c>
      <c r="J2132" s="45">
        <v>0</v>
      </c>
      <c r="K2132" s="45">
        <v>0</v>
      </c>
      <c r="L2132" s="46">
        <v>3400</v>
      </c>
      <c r="M2132" s="18" t="s">
        <v>289</v>
      </c>
    </row>
    <row r="2133" spans="1:13" ht="12.75">
      <c r="A2133" s="48">
        <v>43342</v>
      </c>
      <c r="B2133" s="45" t="s">
        <v>93</v>
      </c>
      <c r="C2133" s="45">
        <v>1200</v>
      </c>
      <c r="D2133" s="45" t="s">
        <v>11</v>
      </c>
      <c r="E2133" s="45">
        <v>695</v>
      </c>
      <c r="F2133" s="45">
        <v>699</v>
      </c>
      <c r="G2133" s="45">
        <v>703</v>
      </c>
      <c r="H2133" s="45">
        <v>707</v>
      </c>
      <c r="I2133" s="45">
        <v>4800</v>
      </c>
      <c r="J2133" s="45">
        <v>0</v>
      </c>
      <c r="K2133" s="45">
        <v>0</v>
      </c>
      <c r="L2133" s="46">
        <v>4800</v>
      </c>
      <c r="M2133" s="18" t="s">
        <v>289</v>
      </c>
    </row>
    <row r="2134" spans="1:13" ht="12.75">
      <c r="A2134" s="48">
        <v>43341</v>
      </c>
      <c r="B2134" s="45" t="s">
        <v>171</v>
      </c>
      <c r="C2134" s="45">
        <v>4000</v>
      </c>
      <c r="D2134" s="45" t="s">
        <v>11</v>
      </c>
      <c r="E2134" s="45">
        <v>147.5</v>
      </c>
      <c r="F2134" s="45">
        <v>148.30000000000001</v>
      </c>
      <c r="G2134" s="45">
        <v>149.5</v>
      </c>
      <c r="H2134" s="45">
        <v>150</v>
      </c>
      <c r="I2134" s="45">
        <v>3200</v>
      </c>
      <c r="J2134" s="45">
        <v>4800</v>
      </c>
      <c r="K2134" s="45">
        <v>0</v>
      </c>
      <c r="L2134" s="46">
        <v>8000</v>
      </c>
      <c r="M2134" s="18" t="s">
        <v>292</v>
      </c>
    </row>
    <row r="2135" spans="1:13" ht="12.75">
      <c r="A2135" s="48">
        <v>43341</v>
      </c>
      <c r="B2135" s="45" t="s">
        <v>196</v>
      </c>
      <c r="C2135" s="45">
        <v>800</v>
      </c>
      <c r="D2135" s="45" t="s">
        <v>11</v>
      </c>
      <c r="E2135" s="45">
        <v>1450</v>
      </c>
      <c r="F2135" s="45">
        <v>1454</v>
      </c>
      <c r="G2135" s="45">
        <v>1458</v>
      </c>
      <c r="H2135" s="45">
        <v>1462</v>
      </c>
      <c r="I2135" s="45">
        <v>0</v>
      </c>
      <c r="J2135" s="45">
        <v>0</v>
      </c>
      <c r="K2135" s="45">
        <v>0</v>
      </c>
      <c r="L2135" s="46">
        <v>-4800</v>
      </c>
      <c r="M2135" s="18" t="s">
        <v>291</v>
      </c>
    </row>
    <row r="2136" spans="1:13" ht="12.75">
      <c r="A2136" s="48">
        <v>43341</v>
      </c>
      <c r="B2136" s="45" t="s">
        <v>173</v>
      </c>
      <c r="C2136" s="45">
        <v>1750</v>
      </c>
      <c r="D2136" s="45" t="s">
        <v>11</v>
      </c>
      <c r="E2136" s="45">
        <v>236</v>
      </c>
      <c r="F2136" s="45">
        <v>238</v>
      </c>
      <c r="G2136" s="45">
        <v>240</v>
      </c>
      <c r="H2136" s="45">
        <v>242</v>
      </c>
      <c r="I2136" s="45">
        <v>3500</v>
      </c>
      <c r="J2136" s="45">
        <v>0</v>
      </c>
      <c r="K2136" s="45">
        <v>0</v>
      </c>
      <c r="L2136" s="46">
        <v>3500</v>
      </c>
      <c r="M2136" s="18" t="s">
        <v>289</v>
      </c>
    </row>
    <row r="2137" spans="1:13" ht="12.75">
      <c r="A2137" s="48">
        <v>43340</v>
      </c>
      <c r="B2137" s="45" t="s">
        <v>19</v>
      </c>
      <c r="C2137" s="45">
        <v>2250</v>
      </c>
      <c r="D2137" s="45" t="s">
        <v>11</v>
      </c>
      <c r="E2137" s="45">
        <v>588</v>
      </c>
      <c r="F2137" s="45">
        <v>594</v>
      </c>
      <c r="G2137" s="45">
        <v>600</v>
      </c>
      <c r="H2137" s="45">
        <v>0</v>
      </c>
      <c r="I2137" s="45">
        <v>0</v>
      </c>
      <c r="J2137" s="45">
        <v>0</v>
      </c>
      <c r="K2137" s="45">
        <v>0</v>
      </c>
      <c r="L2137" s="46">
        <v>0</v>
      </c>
      <c r="M2137" s="18" t="s">
        <v>294</v>
      </c>
    </row>
    <row r="2138" spans="1:13" ht="12.75">
      <c r="A2138" s="48">
        <v>43340</v>
      </c>
      <c r="B2138" s="45" t="s">
        <v>16</v>
      </c>
      <c r="C2138" s="45">
        <v>1500</v>
      </c>
      <c r="D2138" s="45" t="s">
        <v>11</v>
      </c>
      <c r="E2138" s="45">
        <v>263</v>
      </c>
      <c r="F2138" s="45">
        <v>265</v>
      </c>
      <c r="G2138" s="45">
        <v>267</v>
      </c>
      <c r="H2138" s="45">
        <v>269</v>
      </c>
      <c r="I2138" s="45">
        <v>0</v>
      </c>
      <c r="J2138" s="45">
        <v>0</v>
      </c>
      <c r="K2138" s="45">
        <v>0</v>
      </c>
      <c r="L2138" s="46">
        <v>0</v>
      </c>
      <c r="M2138" s="18" t="s">
        <v>293</v>
      </c>
    </row>
    <row r="2139" spans="1:13" ht="12.75">
      <c r="A2139" s="48">
        <v>43340</v>
      </c>
      <c r="B2139" s="45" t="s">
        <v>10</v>
      </c>
      <c r="C2139" s="45">
        <v>1000</v>
      </c>
      <c r="D2139" s="45" t="s">
        <v>11</v>
      </c>
      <c r="E2139" s="45">
        <v>678</v>
      </c>
      <c r="F2139" s="45">
        <v>681</v>
      </c>
      <c r="G2139" s="45">
        <v>684</v>
      </c>
      <c r="H2139" s="45">
        <v>687</v>
      </c>
      <c r="I2139" s="45">
        <v>0</v>
      </c>
      <c r="J2139" s="45">
        <v>0</v>
      </c>
      <c r="K2139" s="45">
        <v>0</v>
      </c>
      <c r="L2139" s="46">
        <v>0</v>
      </c>
      <c r="M2139" s="18" t="s">
        <v>293</v>
      </c>
    </row>
    <row r="2140" spans="1:13" ht="12.75">
      <c r="A2140" s="48">
        <v>43340</v>
      </c>
      <c r="B2140" s="45" t="s">
        <v>59</v>
      </c>
      <c r="C2140" s="45">
        <v>3500</v>
      </c>
      <c r="D2140" s="45" t="s">
        <v>11</v>
      </c>
      <c r="E2140" s="45">
        <v>233</v>
      </c>
      <c r="F2140" s="45">
        <v>234</v>
      </c>
      <c r="G2140" s="45">
        <v>235</v>
      </c>
      <c r="H2140" s="45">
        <v>236</v>
      </c>
      <c r="I2140" s="45">
        <v>3500</v>
      </c>
      <c r="J2140" s="45">
        <v>3500</v>
      </c>
      <c r="K2140" s="45">
        <v>3500</v>
      </c>
      <c r="L2140" s="46">
        <v>10500</v>
      </c>
      <c r="M2140" s="18" t="s">
        <v>290</v>
      </c>
    </row>
    <row r="2141" spans="1:13" ht="12.75">
      <c r="A2141" s="48">
        <v>43340</v>
      </c>
      <c r="B2141" s="45" t="s">
        <v>81</v>
      </c>
      <c r="C2141" s="45">
        <v>4000</v>
      </c>
      <c r="D2141" s="45" t="s">
        <v>11</v>
      </c>
      <c r="E2141" s="45">
        <v>199</v>
      </c>
      <c r="F2141" s="45">
        <v>200</v>
      </c>
      <c r="G2141" s="45">
        <v>201</v>
      </c>
      <c r="H2141" s="45">
        <v>202</v>
      </c>
      <c r="I2141" s="45">
        <v>4000</v>
      </c>
      <c r="J2141" s="45">
        <v>0</v>
      </c>
      <c r="K2141" s="45">
        <v>0</v>
      </c>
      <c r="L2141" s="46">
        <v>4000</v>
      </c>
      <c r="M2141" s="18" t="s">
        <v>289</v>
      </c>
    </row>
    <row r="2142" spans="1:13" ht="12.75">
      <c r="A2142" s="48">
        <v>43339</v>
      </c>
      <c r="B2142" s="45" t="s">
        <v>81</v>
      </c>
      <c r="C2142" s="45">
        <v>4000</v>
      </c>
      <c r="D2142" s="45" t="s">
        <v>11</v>
      </c>
      <c r="E2142" s="45">
        <v>198</v>
      </c>
      <c r="F2142" s="45">
        <v>200</v>
      </c>
      <c r="G2142" s="45">
        <v>202</v>
      </c>
      <c r="H2142" s="45"/>
      <c r="I2142" s="45">
        <v>0</v>
      </c>
      <c r="J2142" s="45">
        <v>0</v>
      </c>
      <c r="K2142" s="45">
        <v>0</v>
      </c>
      <c r="L2142" s="46">
        <v>0</v>
      </c>
      <c r="M2142" s="18" t="s">
        <v>294</v>
      </c>
    </row>
    <row r="2143" spans="1:13" ht="12.75">
      <c r="A2143" s="48">
        <v>43339</v>
      </c>
      <c r="B2143" s="45" t="s">
        <v>59</v>
      </c>
      <c r="C2143" s="45">
        <v>3500</v>
      </c>
      <c r="D2143" s="45" t="s">
        <v>11</v>
      </c>
      <c r="E2143" s="45">
        <v>230</v>
      </c>
      <c r="F2143" s="45">
        <v>231</v>
      </c>
      <c r="G2143" s="45">
        <v>232</v>
      </c>
      <c r="H2143" s="45">
        <v>233</v>
      </c>
      <c r="I2143" s="45">
        <v>3500</v>
      </c>
      <c r="J2143" s="45">
        <v>0</v>
      </c>
      <c r="K2143" s="45">
        <v>0</v>
      </c>
      <c r="L2143" s="46">
        <v>3500</v>
      </c>
      <c r="M2143" s="18" t="s">
        <v>289</v>
      </c>
    </row>
    <row r="2144" spans="1:13" ht="12.75">
      <c r="A2144" s="48">
        <v>43339</v>
      </c>
      <c r="B2144" s="45" t="s">
        <v>193</v>
      </c>
      <c r="C2144" s="45">
        <v>1000</v>
      </c>
      <c r="D2144" s="45" t="s">
        <v>11</v>
      </c>
      <c r="E2144" s="45">
        <v>491</v>
      </c>
      <c r="F2144" s="45">
        <v>494</v>
      </c>
      <c r="G2144" s="45">
        <v>497</v>
      </c>
      <c r="H2144" s="45">
        <v>500</v>
      </c>
      <c r="I2144" s="45">
        <v>3000</v>
      </c>
      <c r="J2144" s="45">
        <v>3000</v>
      </c>
      <c r="K2144" s="45">
        <v>0</v>
      </c>
      <c r="L2144" s="46">
        <v>6000</v>
      </c>
      <c r="M2144" s="18" t="s">
        <v>292</v>
      </c>
    </row>
    <row r="2145" spans="1:13" ht="12.75">
      <c r="A2145" s="48">
        <v>43336</v>
      </c>
      <c r="B2145" s="45" t="s">
        <v>195</v>
      </c>
      <c r="C2145" s="45">
        <v>500</v>
      </c>
      <c r="D2145" s="45" t="s">
        <v>11</v>
      </c>
      <c r="E2145" s="45">
        <v>1981</v>
      </c>
      <c r="F2145" s="45">
        <v>1986</v>
      </c>
      <c r="G2145" s="45">
        <v>1995</v>
      </c>
      <c r="H2145" s="45">
        <v>2015</v>
      </c>
      <c r="I2145" s="45">
        <v>2500</v>
      </c>
      <c r="J2145" s="45">
        <v>0</v>
      </c>
      <c r="K2145" s="45">
        <v>0</v>
      </c>
      <c r="L2145" s="46">
        <v>2500</v>
      </c>
      <c r="M2145" s="18" t="s">
        <v>289</v>
      </c>
    </row>
    <row r="2146" spans="1:13" ht="12.75">
      <c r="A2146" s="48">
        <v>43336</v>
      </c>
      <c r="B2146" s="45" t="s">
        <v>59</v>
      </c>
      <c r="C2146" s="45">
        <v>3500</v>
      </c>
      <c r="D2146" s="45" t="s">
        <v>11</v>
      </c>
      <c r="E2146" s="45">
        <v>218</v>
      </c>
      <c r="F2146" s="45">
        <v>217</v>
      </c>
      <c r="G2146" s="45">
        <v>216</v>
      </c>
      <c r="H2146" s="45">
        <v>215</v>
      </c>
      <c r="I2146" s="45">
        <v>0</v>
      </c>
      <c r="J2146" s="45">
        <v>0</v>
      </c>
      <c r="K2146" s="45">
        <v>0</v>
      </c>
      <c r="L2146" s="46">
        <v>0</v>
      </c>
      <c r="M2146" s="18" t="s">
        <v>294</v>
      </c>
    </row>
    <row r="2147" spans="1:13" ht="12.75">
      <c r="A2147" s="48">
        <v>43336</v>
      </c>
      <c r="B2147" s="45" t="s">
        <v>194</v>
      </c>
      <c r="C2147" s="45">
        <v>1200</v>
      </c>
      <c r="D2147" s="45" t="s">
        <v>11</v>
      </c>
      <c r="E2147" s="45">
        <v>727</v>
      </c>
      <c r="F2147" s="45">
        <v>731</v>
      </c>
      <c r="G2147" s="45">
        <v>735</v>
      </c>
      <c r="H2147" s="45">
        <v>739</v>
      </c>
      <c r="I2147" s="45">
        <v>4800</v>
      </c>
      <c r="J2147" s="45">
        <v>4800</v>
      </c>
      <c r="K2147" s="45">
        <v>0</v>
      </c>
      <c r="L2147" s="46">
        <v>9600</v>
      </c>
      <c r="M2147" s="18" t="s">
        <v>292</v>
      </c>
    </row>
    <row r="2148" spans="1:13" ht="12.75">
      <c r="A2148" s="48">
        <v>43336</v>
      </c>
      <c r="B2148" s="45" t="s">
        <v>193</v>
      </c>
      <c r="C2148" s="45">
        <v>1000</v>
      </c>
      <c r="D2148" s="45" t="s">
        <v>11</v>
      </c>
      <c r="E2148" s="45">
        <v>504</v>
      </c>
      <c r="F2148" s="45">
        <v>507</v>
      </c>
      <c r="G2148" s="45">
        <v>510</v>
      </c>
      <c r="H2148" s="45">
        <v>513</v>
      </c>
      <c r="I2148" s="45">
        <v>3000</v>
      </c>
      <c r="J2148" s="45">
        <v>0</v>
      </c>
      <c r="K2148" s="45">
        <v>0</v>
      </c>
      <c r="L2148" s="46">
        <v>3000</v>
      </c>
      <c r="M2148" s="18" t="s">
        <v>289</v>
      </c>
    </row>
    <row r="2149" spans="1:13" ht="12.75">
      <c r="A2149" s="48">
        <v>43336</v>
      </c>
      <c r="B2149" s="45" t="s">
        <v>59</v>
      </c>
      <c r="C2149" s="45">
        <v>3500</v>
      </c>
      <c r="D2149" s="45" t="s">
        <v>11</v>
      </c>
      <c r="E2149" s="45">
        <v>218</v>
      </c>
      <c r="F2149" s="45">
        <v>217</v>
      </c>
      <c r="G2149" s="45">
        <v>216</v>
      </c>
      <c r="H2149" s="45">
        <v>215</v>
      </c>
      <c r="I2149" s="45">
        <v>0</v>
      </c>
      <c r="J2149" s="45">
        <v>0</v>
      </c>
      <c r="K2149" s="45">
        <v>0</v>
      </c>
      <c r="L2149" s="46">
        <v>0</v>
      </c>
      <c r="M2149" s="18" t="s">
        <v>293</v>
      </c>
    </row>
    <row r="2150" spans="1:13" ht="12.75">
      <c r="A2150" s="48">
        <v>43335</v>
      </c>
      <c r="B2150" s="45" t="s">
        <v>154</v>
      </c>
      <c r="C2150" s="45">
        <v>250</v>
      </c>
      <c r="D2150" s="45" t="s">
        <v>11</v>
      </c>
      <c r="E2150" s="45">
        <v>2480</v>
      </c>
      <c r="F2150" s="45">
        <v>2492</v>
      </c>
      <c r="G2150" s="45">
        <v>2504</v>
      </c>
      <c r="H2150" s="45">
        <v>2516</v>
      </c>
      <c r="I2150" s="45">
        <v>3000</v>
      </c>
      <c r="J2150" s="45">
        <v>3000</v>
      </c>
      <c r="K2150" s="45">
        <v>3000</v>
      </c>
      <c r="L2150" s="46">
        <v>9000</v>
      </c>
      <c r="M2150" s="18" t="s">
        <v>290</v>
      </c>
    </row>
    <row r="2151" spans="1:13" ht="12.75">
      <c r="A2151" s="48">
        <v>43333</v>
      </c>
      <c r="B2151" s="45" t="s">
        <v>192</v>
      </c>
      <c r="C2151" s="45">
        <v>500</v>
      </c>
      <c r="D2151" s="45" t="s">
        <v>11</v>
      </c>
      <c r="E2151" s="45">
        <v>1250</v>
      </c>
      <c r="F2151" s="45">
        <v>1253</v>
      </c>
      <c r="G2151" s="45">
        <v>1256</v>
      </c>
      <c r="H2151" s="45">
        <v>1259</v>
      </c>
      <c r="I2151" s="45">
        <v>0</v>
      </c>
      <c r="J2151" s="45">
        <v>0</v>
      </c>
      <c r="K2151" s="45">
        <v>0</v>
      </c>
      <c r="L2151" s="46">
        <v>0</v>
      </c>
      <c r="M2151" s="18" t="s">
        <v>293</v>
      </c>
    </row>
    <row r="2152" spans="1:13" ht="12.75">
      <c r="A2152" s="48">
        <v>43333</v>
      </c>
      <c r="B2152" s="45" t="s">
        <v>93</v>
      </c>
      <c r="C2152" s="45">
        <v>1200</v>
      </c>
      <c r="D2152" s="45" t="s">
        <v>11</v>
      </c>
      <c r="E2152" s="45">
        <v>632</v>
      </c>
      <c r="F2152" s="45">
        <v>635</v>
      </c>
      <c r="G2152" s="45">
        <v>638</v>
      </c>
      <c r="H2152" s="45">
        <v>641</v>
      </c>
      <c r="I2152" s="45">
        <v>3600</v>
      </c>
      <c r="J2152" s="45">
        <v>3600</v>
      </c>
      <c r="K2152" s="45">
        <v>0</v>
      </c>
      <c r="L2152" s="46">
        <v>7200</v>
      </c>
      <c r="M2152" s="18" t="s">
        <v>292</v>
      </c>
    </row>
    <row r="2153" spans="1:13" ht="12.75">
      <c r="A2153" s="48">
        <v>43333</v>
      </c>
      <c r="B2153" s="45" t="s">
        <v>115</v>
      </c>
      <c r="C2153" s="45">
        <v>1200</v>
      </c>
      <c r="D2153" s="45" t="s">
        <v>11</v>
      </c>
      <c r="E2153" s="45">
        <v>715</v>
      </c>
      <c r="F2153" s="45">
        <v>718</v>
      </c>
      <c r="G2153" s="45">
        <v>721</v>
      </c>
      <c r="H2153" s="45">
        <v>724</v>
      </c>
      <c r="I2153" s="45">
        <v>0</v>
      </c>
      <c r="J2153" s="45">
        <v>0</v>
      </c>
      <c r="K2153" s="45">
        <v>0</v>
      </c>
      <c r="L2153" s="46">
        <v>-6000</v>
      </c>
      <c r="M2153" s="18" t="s">
        <v>291</v>
      </c>
    </row>
    <row r="2154" spans="1:13" ht="12.75">
      <c r="A2154" s="48">
        <v>43332</v>
      </c>
      <c r="B2154" s="45" t="s">
        <v>190</v>
      </c>
      <c r="C2154" s="45">
        <v>1600</v>
      </c>
      <c r="D2154" s="45" t="s">
        <v>11</v>
      </c>
      <c r="E2154" s="45">
        <v>386</v>
      </c>
      <c r="F2154" s="45">
        <v>388</v>
      </c>
      <c r="G2154" s="45">
        <v>390</v>
      </c>
      <c r="H2154" s="45">
        <v>392</v>
      </c>
      <c r="I2154" s="45">
        <v>0</v>
      </c>
      <c r="J2154" s="45">
        <v>0</v>
      </c>
      <c r="K2154" s="45">
        <v>0</v>
      </c>
      <c r="L2154" s="46">
        <v>0</v>
      </c>
      <c r="M2154" s="18" t="s">
        <v>293</v>
      </c>
    </row>
    <row r="2155" spans="1:13" ht="12.75">
      <c r="A2155" s="48">
        <v>43332</v>
      </c>
      <c r="B2155" s="45" t="s">
        <v>157</v>
      </c>
      <c r="C2155" s="45">
        <v>1750</v>
      </c>
      <c r="D2155" s="45" t="s">
        <v>11</v>
      </c>
      <c r="E2155" s="45">
        <v>404</v>
      </c>
      <c r="F2155" s="45">
        <v>406</v>
      </c>
      <c r="G2155" s="45">
        <v>408</v>
      </c>
      <c r="H2155" s="45">
        <v>410</v>
      </c>
      <c r="I2155" s="45">
        <v>0</v>
      </c>
      <c r="J2155" s="45">
        <v>0</v>
      </c>
      <c r="K2155" s="45">
        <v>0</v>
      </c>
      <c r="L2155" s="46">
        <v>0</v>
      </c>
      <c r="M2155" s="18" t="s">
        <v>293</v>
      </c>
    </row>
    <row r="2156" spans="1:13" ht="12.75">
      <c r="A2156" s="48">
        <v>43332</v>
      </c>
      <c r="B2156" s="45" t="s">
        <v>156</v>
      </c>
      <c r="C2156" s="45">
        <v>2200</v>
      </c>
      <c r="D2156" s="45" t="s">
        <v>11</v>
      </c>
      <c r="E2156" s="45">
        <v>290</v>
      </c>
      <c r="F2156" s="45">
        <v>291.5</v>
      </c>
      <c r="G2156" s="45">
        <v>293</v>
      </c>
      <c r="H2156" s="45">
        <v>294.39999999999998</v>
      </c>
      <c r="I2156" s="45">
        <v>0</v>
      </c>
      <c r="J2156" s="45">
        <v>0</v>
      </c>
      <c r="K2156" s="45">
        <v>0</v>
      </c>
      <c r="L2156" s="46">
        <v>0</v>
      </c>
      <c r="M2156" s="45" t="s">
        <v>293</v>
      </c>
    </row>
    <row r="2157" spans="1:13" ht="12.75">
      <c r="A2157" s="48">
        <v>43329</v>
      </c>
      <c r="B2157" s="45" t="s">
        <v>191</v>
      </c>
      <c r="C2157" s="45">
        <v>1000</v>
      </c>
      <c r="D2157" s="45" t="s">
        <v>11</v>
      </c>
      <c r="E2157" s="45">
        <v>599</v>
      </c>
      <c r="F2157" s="45">
        <v>602</v>
      </c>
      <c r="G2157" s="45">
        <v>605</v>
      </c>
      <c r="H2157" s="45">
        <v>608</v>
      </c>
      <c r="I2157" s="45">
        <v>3000</v>
      </c>
      <c r="J2157" s="45">
        <v>3000</v>
      </c>
      <c r="K2157" s="45">
        <v>0</v>
      </c>
      <c r="L2157" s="46">
        <v>6000</v>
      </c>
      <c r="M2157" s="45" t="s">
        <v>292</v>
      </c>
    </row>
    <row r="2158" spans="1:13" ht="12.75">
      <c r="A2158" s="48">
        <v>43329</v>
      </c>
      <c r="B2158" s="45" t="s">
        <v>17</v>
      </c>
      <c r="C2158" s="45">
        <v>1000</v>
      </c>
      <c r="D2158" s="45" t="s">
        <v>11</v>
      </c>
      <c r="E2158" s="45">
        <v>657</v>
      </c>
      <c r="F2158" s="45">
        <v>660</v>
      </c>
      <c r="G2158" s="45">
        <v>663</v>
      </c>
      <c r="H2158" s="45">
        <v>666</v>
      </c>
      <c r="I2158" s="45">
        <v>3000</v>
      </c>
      <c r="J2158" s="45">
        <v>3000</v>
      </c>
      <c r="K2158" s="45">
        <v>0</v>
      </c>
      <c r="L2158" s="46">
        <v>6000</v>
      </c>
      <c r="M2158" s="45" t="s">
        <v>292</v>
      </c>
    </row>
    <row r="2159" spans="1:13" ht="12.75">
      <c r="A2159" s="48">
        <v>43329</v>
      </c>
      <c r="B2159" s="45" t="s">
        <v>190</v>
      </c>
      <c r="C2159" s="45">
        <v>1600</v>
      </c>
      <c r="D2159" s="45" t="s">
        <v>11</v>
      </c>
      <c r="E2159" s="45">
        <v>354</v>
      </c>
      <c r="F2159" s="45">
        <v>356</v>
      </c>
      <c r="G2159" s="45">
        <v>358</v>
      </c>
      <c r="H2159" s="45">
        <v>360</v>
      </c>
      <c r="I2159" s="45">
        <v>3200</v>
      </c>
      <c r="J2159" s="45">
        <v>3200</v>
      </c>
      <c r="K2159" s="45">
        <v>3200</v>
      </c>
      <c r="L2159" s="46">
        <v>9600</v>
      </c>
      <c r="M2159" s="18" t="s">
        <v>290</v>
      </c>
    </row>
    <row r="2160" spans="1:13" ht="12.75">
      <c r="A2160" s="48">
        <v>43329</v>
      </c>
      <c r="B2160" s="54" t="s">
        <v>189</v>
      </c>
      <c r="C2160" s="54">
        <v>1200</v>
      </c>
      <c r="D2160" s="54" t="s">
        <v>11</v>
      </c>
      <c r="E2160" s="54">
        <v>1400</v>
      </c>
      <c r="F2160" s="54">
        <v>1405</v>
      </c>
      <c r="G2160" s="54">
        <v>1410</v>
      </c>
      <c r="H2160" s="54">
        <v>1415</v>
      </c>
      <c r="I2160" s="6">
        <v>6000</v>
      </c>
      <c r="J2160" s="6">
        <v>6000</v>
      </c>
      <c r="K2160" s="6">
        <v>6000</v>
      </c>
      <c r="L2160" s="46">
        <v>18000</v>
      </c>
      <c r="M2160" s="18" t="s">
        <v>290</v>
      </c>
    </row>
    <row r="2161" spans="1:13" ht="12.75">
      <c r="A2161" s="48">
        <v>43328</v>
      </c>
      <c r="B2161" s="45" t="s">
        <v>188</v>
      </c>
      <c r="C2161" s="45">
        <v>7500</v>
      </c>
      <c r="D2161" s="45" t="s">
        <v>11</v>
      </c>
      <c r="E2161" s="45">
        <v>73.5</v>
      </c>
      <c r="F2161" s="45">
        <v>74</v>
      </c>
      <c r="G2161" s="45">
        <v>74.5</v>
      </c>
      <c r="H2161" s="45">
        <v>75</v>
      </c>
      <c r="I2161" s="45">
        <v>3750</v>
      </c>
      <c r="J2161" s="45">
        <v>3750</v>
      </c>
      <c r="K2161" s="45">
        <v>3750</v>
      </c>
      <c r="L2161" s="46">
        <v>11250</v>
      </c>
      <c r="M2161" s="18" t="s">
        <v>293</v>
      </c>
    </row>
    <row r="2162" spans="1:13" ht="12.75">
      <c r="A2162" s="48">
        <v>43328</v>
      </c>
      <c r="B2162" s="45" t="s">
        <v>100</v>
      </c>
      <c r="C2162" s="45">
        <v>2667</v>
      </c>
      <c r="D2162" s="45" t="s">
        <v>11</v>
      </c>
      <c r="E2162" s="45">
        <v>389</v>
      </c>
      <c r="F2162" s="45">
        <v>390.5</v>
      </c>
      <c r="G2162" s="45">
        <v>392</v>
      </c>
      <c r="H2162" s="45">
        <v>393.5</v>
      </c>
      <c r="I2162" s="45">
        <v>4000.5</v>
      </c>
      <c r="J2162" s="45">
        <v>0</v>
      </c>
      <c r="K2162" s="45">
        <v>0</v>
      </c>
      <c r="L2162" s="46">
        <v>4000.5</v>
      </c>
      <c r="M2162" s="18" t="s">
        <v>289</v>
      </c>
    </row>
    <row r="2163" spans="1:13" ht="12.75">
      <c r="A2163" s="48">
        <v>43326</v>
      </c>
      <c r="B2163" s="45" t="s">
        <v>187</v>
      </c>
      <c r="C2163" s="45">
        <v>2500</v>
      </c>
      <c r="D2163" s="45" t="s">
        <v>11</v>
      </c>
      <c r="E2163" s="45">
        <v>227</v>
      </c>
      <c r="F2163" s="45">
        <v>228.5</v>
      </c>
      <c r="G2163" s="45">
        <v>230</v>
      </c>
      <c r="H2163" s="45">
        <v>231.5</v>
      </c>
      <c r="I2163" s="45">
        <v>3750</v>
      </c>
      <c r="J2163" s="45">
        <v>0</v>
      </c>
      <c r="K2163" s="45">
        <v>0</v>
      </c>
      <c r="L2163" s="46">
        <v>3750</v>
      </c>
      <c r="M2163" s="18" t="s">
        <v>289</v>
      </c>
    </row>
    <row r="2164" spans="1:13" ht="12.75">
      <c r="A2164" s="48">
        <v>43326</v>
      </c>
      <c r="B2164" s="45" t="s">
        <v>16</v>
      </c>
      <c r="C2164" s="45">
        <v>1500</v>
      </c>
      <c r="D2164" s="45" t="s">
        <v>11</v>
      </c>
      <c r="E2164" s="45">
        <v>250</v>
      </c>
      <c r="F2164" s="45">
        <v>252</v>
      </c>
      <c r="G2164" s="45">
        <v>254</v>
      </c>
      <c r="H2164" s="45">
        <v>256</v>
      </c>
      <c r="I2164" s="45">
        <v>0</v>
      </c>
      <c r="J2164" s="45">
        <v>0</v>
      </c>
      <c r="K2164" s="45">
        <v>0</v>
      </c>
      <c r="L2164" s="46">
        <v>0</v>
      </c>
      <c r="M2164" s="18" t="s">
        <v>293</v>
      </c>
    </row>
    <row r="2165" spans="1:13" ht="12.75">
      <c r="A2165" s="48">
        <v>43326</v>
      </c>
      <c r="B2165" s="45" t="s">
        <v>84</v>
      </c>
      <c r="C2165" s="45">
        <v>2750</v>
      </c>
      <c r="D2165" s="45" t="s">
        <v>11</v>
      </c>
      <c r="E2165" s="45">
        <v>329</v>
      </c>
      <c r="F2165" s="45">
        <v>330.5</v>
      </c>
      <c r="G2165" s="45">
        <v>332</v>
      </c>
      <c r="H2165" s="45">
        <v>333.5</v>
      </c>
      <c r="I2165" s="45">
        <v>4125</v>
      </c>
      <c r="J2165" s="45">
        <v>0</v>
      </c>
      <c r="K2165" s="45">
        <v>0</v>
      </c>
      <c r="L2165" s="46">
        <v>4125</v>
      </c>
      <c r="M2165" s="18" t="s">
        <v>289</v>
      </c>
    </row>
    <row r="2166" spans="1:13" ht="12.75">
      <c r="A2166" s="48">
        <v>43325</v>
      </c>
      <c r="B2166" s="45" t="s">
        <v>178</v>
      </c>
      <c r="C2166" s="45">
        <v>1100</v>
      </c>
      <c r="D2166" s="45" t="s">
        <v>11</v>
      </c>
      <c r="E2166" s="45">
        <v>565</v>
      </c>
      <c r="F2166" s="45">
        <v>568</v>
      </c>
      <c r="G2166" s="45">
        <v>571</v>
      </c>
      <c r="H2166" s="45">
        <v>574</v>
      </c>
      <c r="I2166" s="45">
        <v>3300</v>
      </c>
      <c r="J2166" s="45">
        <v>0</v>
      </c>
      <c r="K2166" s="45">
        <v>0</v>
      </c>
      <c r="L2166" s="46">
        <v>3300</v>
      </c>
      <c r="M2166" s="18" t="s">
        <v>289</v>
      </c>
    </row>
    <row r="2167" spans="1:13" ht="12.75">
      <c r="A2167" s="48">
        <v>43325</v>
      </c>
      <c r="B2167" s="45" t="s">
        <v>184</v>
      </c>
      <c r="C2167" s="45">
        <v>1500</v>
      </c>
      <c r="D2167" s="45" t="s">
        <v>11</v>
      </c>
      <c r="E2167" s="45">
        <v>490</v>
      </c>
      <c r="F2167" s="45">
        <v>492</v>
      </c>
      <c r="G2167" s="45">
        <v>494</v>
      </c>
      <c r="H2167" s="45">
        <v>496</v>
      </c>
      <c r="I2167" s="45">
        <v>0</v>
      </c>
      <c r="J2167" s="45">
        <v>0</v>
      </c>
      <c r="K2167" s="45">
        <v>0</v>
      </c>
      <c r="L2167" s="46">
        <v>0</v>
      </c>
      <c r="M2167" s="18" t="s">
        <v>294</v>
      </c>
    </row>
    <row r="2168" spans="1:13" ht="12.75">
      <c r="A2168" s="48">
        <v>43325</v>
      </c>
      <c r="B2168" s="45" t="s">
        <v>177</v>
      </c>
      <c r="C2168" s="45">
        <v>1500</v>
      </c>
      <c r="D2168" s="45" t="s">
        <v>80</v>
      </c>
      <c r="E2168" s="45">
        <v>419</v>
      </c>
      <c r="F2168" s="45">
        <v>417</v>
      </c>
      <c r="G2168" s="45">
        <v>415</v>
      </c>
      <c r="H2168" s="45">
        <v>413</v>
      </c>
      <c r="I2168" s="45">
        <v>3000</v>
      </c>
      <c r="J2168" s="45">
        <v>0</v>
      </c>
      <c r="K2168" s="45">
        <v>0</v>
      </c>
      <c r="L2168" s="46">
        <v>3000</v>
      </c>
      <c r="M2168" s="18" t="s">
        <v>289</v>
      </c>
    </row>
    <row r="2169" spans="1:13" ht="12.75">
      <c r="A2169" s="48">
        <v>43322</v>
      </c>
      <c r="B2169" s="45" t="s">
        <v>186</v>
      </c>
      <c r="C2169" s="45">
        <v>2200</v>
      </c>
      <c r="D2169" s="45" t="s">
        <v>11</v>
      </c>
      <c r="E2169" s="45">
        <v>329</v>
      </c>
      <c r="F2169" s="45">
        <v>330.5</v>
      </c>
      <c r="G2169" s="45">
        <v>332</v>
      </c>
      <c r="H2169" s="45">
        <v>333.5</v>
      </c>
      <c r="I2169" s="45">
        <v>1100</v>
      </c>
      <c r="J2169" s="45">
        <v>0</v>
      </c>
      <c r="K2169" s="45">
        <v>0</v>
      </c>
      <c r="L2169" s="46">
        <v>1100</v>
      </c>
      <c r="M2169" s="18" t="s">
        <v>289</v>
      </c>
    </row>
    <row r="2170" spans="1:13" ht="12.75">
      <c r="A2170" s="48">
        <v>43322</v>
      </c>
      <c r="B2170" s="45" t="s">
        <v>47</v>
      </c>
      <c r="C2170" s="45">
        <v>1700</v>
      </c>
      <c r="D2170" s="45" t="s">
        <v>11</v>
      </c>
      <c r="E2170" s="45">
        <v>374</v>
      </c>
      <c r="F2170" s="45">
        <v>376</v>
      </c>
      <c r="G2170" s="45">
        <v>378</v>
      </c>
      <c r="H2170" s="45">
        <v>380</v>
      </c>
      <c r="I2170" s="45">
        <v>3400</v>
      </c>
      <c r="J2170" s="45">
        <v>0</v>
      </c>
      <c r="K2170" s="45">
        <v>0</v>
      </c>
      <c r="L2170" s="46">
        <v>3400</v>
      </c>
      <c r="M2170" s="18" t="s">
        <v>289</v>
      </c>
    </row>
    <row r="2171" spans="1:13" ht="12.75">
      <c r="A2171" s="48">
        <v>43321</v>
      </c>
      <c r="B2171" s="45" t="s">
        <v>185</v>
      </c>
      <c r="C2171" s="45">
        <v>1200</v>
      </c>
      <c r="D2171" s="45" t="s">
        <v>11</v>
      </c>
      <c r="E2171" s="45">
        <v>615</v>
      </c>
      <c r="F2171" s="45">
        <v>618</v>
      </c>
      <c r="G2171" s="45">
        <v>621</v>
      </c>
      <c r="H2171" s="45">
        <v>624</v>
      </c>
      <c r="I2171" s="45">
        <v>3600</v>
      </c>
      <c r="J2171" s="45">
        <v>0</v>
      </c>
      <c r="K2171" s="45">
        <v>0</v>
      </c>
      <c r="L2171" s="46">
        <v>3600</v>
      </c>
      <c r="M2171" s="18" t="s">
        <v>289</v>
      </c>
    </row>
    <row r="2172" spans="1:13" ht="12.75">
      <c r="A2172" s="48">
        <v>43321</v>
      </c>
      <c r="B2172" s="45" t="s">
        <v>55</v>
      </c>
      <c r="C2172" s="45">
        <v>3000</v>
      </c>
      <c r="D2172" s="45" t="s">
        <v>11</v>
      </c>
      <c r="E2172" s="45">
        <v>314</v>
      </c>
      <c r="F2172" s="45">
        <v>315</v>
      </c>
      <c r="G2172" s="45">
        <v>316</v>
      </c>
      <c r="H2172" s="45">
        <v>317</v>
      </c>
      <c r="I2172" s="45">
        <v>2000</v>
      </c>
      <c r="J2172" s="45">
        <v>0</v>
      </c>
      <c r="K2172" s="45">
        <v>0</v>
      </c>
      <c r="L2172" s="46">
        <v>2000</v>
      </c>
      <c r="M2172" s="18" t="s">
        <v>289</v>
      </c>
    </row>
    <row r="2173" spans="1:13" ht="12.75">
      <c r="A2173" s="48">
        <v>43321</v>
      </c>
      <c r="B2173" s="45" t="s">
        <v>10</v>
      </c>
      <c r="C2173" s="45">
        <v>1000</v>
      </c>
      <c r="D2173" s="45" t="s">
        <v>11</v>
      </c>
      <c r="E2173" s="45">
        <v>653</v>
      </c>
      <c r="F2173" s="45">
        <v>655</v>
      </c>
      <c r="G2173" s="45">
        <v>659</v>
      </c>
      <c r="H2173" s="45">
        <v>662</v>
      </c>
      <c r="I2173" s="45">
        <v>2000</v>
      </c>
      <c r="J2173" s="45">
        <v>4000</v>
      </c>
      <c r="K2173" s="45">
        <v>3000</v>
      </c>
      <c r="L2173" s="46">
        <v>9000</v>
      </c>
      <c r="M2173" s="18" t="s">
        <v>290</v>
      </c>
    </row>
    <row r="2174" spans="1:13" ht="12.75">
      <c r="A2174" s="48">
        <v>43321</v>
      </c>
      <c r="B2174" s="45" t="s">
        <v>84</v>
      </c>
      <c r="C2174" s="45">
        <v>2750</v>
      </c>
      <c r="D2174" s="45" t="s">
        <v>11</v>
      </c>
      <c r="E2174" s="45">
        <v>326</v>
      </c>
      <c r="F2174" s="45">
        <v>327.5</v>
      </c>
      <c r="G2174" s="45">
        <v>329</v>
      </c>
      <c r="H2174" s="45">
        <v>330.5</v>
      </c>
      <c r="I2174" s="45">
        <v>4125</v>
      </c>
      <c r="J2174" s="45">
        <v>0</v>
      </c>
      <c r="K2174" s="45">
        <v>0</v>
      </c>
      <c r="L2174" s="46">
        <v>4125</v>
      </c>
      <c r="M2174" s="18" t="s">
        <v>289</v>
      </c>
    </row>
    <row r="2175" spans="1:13" ht="12.75">
      <c r="A2175" s="48">
        <v>43320</v>
      </c>
      <c r="B2175" s="45" t="s">
        <v>184</v>
      </c>
      <c r="C2175" s="45">
        <v>1500</v>
      </c>
      <c r="D2175" s="45" t="s">
        <v>11</v>
      </c>
      <c r="E2175" s="45">
        <v>483</v>
      </c>
      <c r="F2175" s="45">
        <v>485</v>
      </c>
      <c r="G2175" s="45">
        <v>487</v>
      </c>
      <c r="H2175" s="45">
        <v>489</v>
      </c>
      <c r="I2175" s="45">
        <v>0</v>
      </c>
      <c r="J2175" s="45">
        <v>0</v>
      </c>
      <c r="K2175" s="45">
        <v>0</v>
      </c>
      <c r="L2175" s="46">
        <v>0</v>
      </c>
      <c r="M2175" s="18" t="s">
        <v>293</v>
      </c>
    </row>
    <row r="2176" spans="1:13" ht="12.75">
      <c r="A2176" s="48">
        <v>43320</v>
      </c>
      <c r="B2176" s="45" t="s">
        <v>183</v>
      </c>
      <c r="C2176" s="45">
        <v>2000</v>
      </c>
      <c r="D2176" s="45" t="s">
        <v>80</v>
      </c>
      <c r="E2176" s="45">
        <v>400</v>
      </c>
      <c r="F2176" s="45">
        <v>398</v>
      </c>
      <c r="G2176" s="45">
        <v>396</v>
      </c>
      <c r="H2176" s="45">
        <v>394</v>
      </c>
      <c r="I2176" s="45">
        <v>4000</v>
      </c>
      <c r="J2176" s="45">
        <v>0</v>
      </c>
      <c r="K2176" s="45">
        <v>0</v>
      </c>
      <c r="L2176" s="46">
        <v>4000</v>
      </c>
      <c r="M2176" s="18" t="s">
        <v>289</v>
      </c>
    </row>
    <row r="2177" spans="1:13" ht="12.75">
      <c r="A2177" s="48">
        <v>43320</v>
      </c>
      <c r="B2177" s="45" t="s">
        <v>26</v>
      </c>
      <c r="C2177" s="45">
        <v>1200</v>
      </c>
      <c r="D2177" s="45" t="s">
        <v>11</v>
      </c>
      <c r="E2177" s="45">
        <v>493</v>
      </c>
      <c r="F2177" s="45">
        <v>501</v>
      </c>
      <c r="G2177" s="45">
        <v>504</v>
      </c>
      <c r="H2177" s="45">
        <v>507</v>
      </c>
      <c r="I2177" s="45">
        <v>9600</v>
      </c>
      <c r="J2177" s="45">
        <v>0</v>
      </c>
      <c r="K2177" s="45">
        <v>0</v>
      </c>
      <c r="L2177" s="46">
        <v>9600</v>
      </c>
      <c r="M2177" s="18" t="s">
        <v>289</v>
      </c>
    </row>
    <row r="2178" spans="1:13" ht="12.75">
      <c r="A2178" s="48">
        <v>43319</v>
      </c>
      <c r="B2178" s="45" t="s">
        <v>173</v>
      </c>
      <c r="C2178" s="45">
        <v>1750</v>
      </c>
      <c r="D2178" s="45" t="s">
        <v>11</v>
      </c>
      <c r="E2178" s="45">
        <v>231</v>
      </c>
      <c r="F2178" s="45">
        <v>233</v>
      </c>
      <c r="G2178" s="45">
        <v>235</v>
      </c>
      <c r="H2178" s="45">
        <v>237</v>
      </c>
      <c r="I2178" s="45">
        <v>0</v>
      </c>
      <c r="J2178" s="45">
        <v>0</v>
      </c>
      <c r="K2178" s="45">
        <v>0</v>
      </c>
      <c r="L2178" s="46">
        <v>0</v>
      </c>
      <c r="M2178" s="18" t="s">
        <v>294</v>
      </c>
    </row>
    <row r="2179" spans="1:13" ht="12.75">
      <c r="A2179" s="48">
        <v>43319</v>
      </c>
      <c r="B2179" s="45" t="s">
        <v>182</v>
      </c>
      <c r="C2179" s="45">
        <v>600</v>
      </c>
      <c r="D2179" s="45" t="s">
        <v>11</v>
      </c>
      <c r="E2179" s="45">
        <v>1078</v>
      </c>
      <c r="F2179" s="45">
        <v>1084</v>
      </c>
      <c r="G2179" s="45">
        <v>1090</v>
      </c>
      <c r="H2179" s="45">
        <v>0</v>
      </c>
      <c r="I2179" s="45">
        <v>3600</v>
      </c>
      <c r="J2179" s="45">
        <v>0</v>
      </c>
      <c r="K2179" s="45">
        <v>0</v>
      </c>
      <c r="L2179" s="46">
        <v>3600</v>
      </c>
      <c r="M2179" s="18" t="s">
        <v>289</v>
      </c>
    </row>
    <row r="2180" spans="1:13" ht="12.75">
      <c r="A2180" s="48">
        <v>43318</v>
      </c>
      <c r="B2180" s="45" t="s">
        <v>181</v>
      </c>
      <c r="C2180" s="45">
        <v>750</v>
      </c>
      <c r="D2180" s="45" t="s">
        <v>11</v>
      </c>
      <c r="E2180" s="45">
        <v>1305</v>
      </c>
      <c r="F2180" s="45">
        <v>1310</v>
      </c>
      <c r="G2180" s="45">
        <v>1315</v>
      </c>
      <c r="H2180" s="45">
        <v>1320</v>
      </c>
      <c r="I2180" s="45">
        <v>3750</v>
      </c>
      <c r="J2180" s="45">
        <v>3750</v>
      </c>
      <c r="K2180" s="45">
        <v>0</v>
      </c>
      <c r="L2180" s="46">
        <v>7500</v>
      </c>
      <c r="M2180" s="18" t="s">
        <v>292</v>
      </c>
    </row>
    <row r="2181" spans="1:13" ht="12.75">
      <c r="A2181" s="48">
        <v>43318</v>
      </c>
      <c r="B2181" s="45" t="s">
        <v>93</v>
      </c>
      <c r="C2181" s="45">
        <v>1200</v>
      </c>
      <c r="D2181" s="45" t="s">
        <v>11</v>
      </c>
      <c r="E2181" s="45">
        <v>652</v>
      </c>
      <c r="F2181" s="45">
        <v>655</v>
      </c>
      <c r="G2181" s="45">
        <v>658</v>
      </c>
      <c r="H2181" s="45">
        <v>661</v>
      </c>
      <c r="I2181" s="45">
        <v>3600</v>
      </c>
      <c r="J2181" s="45">
        <v>0</v>
      </c>
      <c r="K2181" s="45">
        <v>0</v>
      </c>
      <c r="L2181" s="46">
        <v>3600</v>
      </c>
      <c r="M2181" s="18" t="s">
        <v>289</v>
      </c>
    </row>
    <row r="2182" spans="1:13" ht="12.75">
      <c r="A2182" s="48">
        <v>43318</v>
      </c>
      <c r="B2182" s="45" t="s">
        <v>12</v>
      </c>
      <c r="C2182" s="45">
        <v>2500</v>
      </c>
      <c r="D2182" s="45" t="s">
        <v>11</v>
      </c>
      <c r="E2182" s="45">
        <v>407</v>
      </c>
      <c r="F2182" s="45">
        <v>408.5</v>
      </c>
      <c r="G2182" s="45">
        <v>410</v>
      </c>
      <c r="H2182" s="45">
        <v>411.5</v>
      </c>
      <c r="I2182" s="45">
        <v>0</v>
      </c>
      <c r="J2182" s="45">
        <v>0</v>
      </c>
      <c r="K2182" s="45">
        <v>0</v>
      </c>
      <c r="L2182" s="46">
        <v>0</v>
      </c>
      <c r="M2182" s="18" t="s">
        <v>293</v>
      </c>
    </row>
    <row r="2183" spans="1:13" ht="12.75">
      <c r="A2183" s="48">
        <v>43315</v>
      </c>
      <c r="B2183" s="45" t="s">
        <v>157</v>
      </c>
      <c r="C2183" s="45">
        <v>1750</v>
      </c>
      <c r="D2183" s="45" t="s">
        <v>11</v>
      </c>
      <c r="E2183" s="45">
        <v>371</v>
      </c>
      <c r="F2183" s="45">
        <v>373</v>
      </c>
      <c r="G2183" s="45">
        <v>375</v>
      </c>
      <c r="H2183" s="45">
        <v>377</v>
      </c>
      <c r="I2183" s="45">
        <v>3500</v>
      </c>
      <c r="J2183" s="45">
        <v>3500</v>
      </c>
      <c r="K2183" s="45">
        <v>0</v>
      </c>
      <c r="L2183" s="46">
        <v>7000</v>
      </c>
      <c r="M2183" s="18" t="s">
        <v>292</v>
      </c>
    </row>
    <row r="2184" spans="1:13" ht="12.75">
      <c r="A2184" s="48">
        <v>43315</v>
      </c>
      <c r="B2184" s="45" t="s">
        <v>180</v>
      </c>
      <c r="C2184" s="45">
        <v>400</v>
      </c>
      <c r="D2184" s="45" t="s">
        <v>11</v>
      </c>
      <c r="E2184" s="45">
        <v>1170</v>
      </c>
      <c r="F2184" s="45">
        <v>1178</v>
      </c>
      <c r="G2184" s="45">
        <v>1186</v>
      </c>
      <c r="H2184" s="45">
        <v>1194</v>
      </c>
      <c r="I2184" s="45">
        <v>3200</v>
      </c>
      <c r="J2184" s="45">
        <v>3200</v>
      </c>
      <c r="K2184" s="45">
        <v>3200</v>
      </c>
      <c r="L2184" s="46">
        <v>9600</v>
      </c>
      <c r="M2184" s="18" t="s">
        <v>290</v>
      </c>
    </row>
    <row r="2185" spans="1:13" ht="12.75">
      <c r="A2185" s="48">
        <v>43315</v>
      </c>
      <c r="B2185" s="45" t="s">
        <v>179</v>
      </c>
      <c r="C2185" s="45">
        <v>1100</v>
      </c>
      <c r="D2185" s="45" t="s">
        <v>11</v>
      </c>
      <c r="E2185" s="45">
        <v>530</v>
      </c>
      <c r="F2185" s="45">
        <v>533</v>
      </c>
      <c r="G2185" s="45">
        <v>536</v>
      </c>
      <c r="H2185" s="45">
        <v>539</v>
      </c>
      <c r="I2185" s="45">
        <v>3300</v>
      </c>
      <c r="J2185" s="45">
        <v>3300</v>
      </c>
      <c r="K2185" s="45">
        <v>0</v>
      </c>
      <c r="L2185" s="46">
        <v>6600</v>
      </c>
      <c r="M2185" s="18" t="s">
        <v>292</v>
      </c>
    </row>
    <row r="2186" spans="1:13" ht="12.75">
      <c r="A2186" s="48">
        <v>43314</v>
      </c>
      <c r="B2186" s="45" t="s">
        <v>10</v>
      </c>
      <c r="C2186" s="45">
        <v>1000</v>
      </c>
      <c r="D2186" s="45" t="s">
        <v>11</v>
      </c>
      <c r="E2186" s="45">
        <v>645</v>
      </c>
      <c r="F2186" s="45">
        <v>648</v>
      </c>
      <c r="G2186" s="45">
        <v>651</v>
      </c>
      <c r="H2186" s="45">
        <v>654</v>
      </c>
      <c r="I2186" s="45">
        <v>3000</v>
      </c>
      <c r="J2186" s="45">
        <v>0</v>
      </c>
      <c r="K2186" s="45">
        <v>0</v>
      </c>
      <c r="L2186" s="46">
        <v>3000</v>
      </c>
      <c r="M2186" s="18" t="s">
        <v>289</v>
      </c>
    </row>
    <row r="2187" spans="1:13" ht="12.75">
      <c r="A2187" s="48">
        <v>43314</v>
      </c>
      <c r="B2187" s="45" t="s">
        <v>178</v>
      </c>
      <c r="C2187" s="45">
        <v>1100</v>
      </c>
      <c r="D2187" s="45" t="s">
        <v>11</v>
      </c>
      <c r="E2187" s="45">
        <v>585</v>
      </c>
      <c r="F2187" s="45">
        <v>588</v>
      </c>
      <c r="G2187" s="45">
        <v>591</v>
      </c>
      <c r="H2187" s="45">
        <v>594</v>
      </c>
      <c r="I2187" s="45">
        <v>3300</v>
      </c>
      <c r="J2187" s="45">
        <v>3300</v>
      </c>
      <c r="K2187" s="45">
        <v>0</v>
      </c>
      <c r="L2187" s="46">
        <v>6600</v>
      </c>
      <c r="M2187" s="18" t="s">
        <v>292</v>
      </c>
    </row>
    <row r="2188" spans="1:13" ht="12.75">
      <c r="A2188" s="48">
        <v>43314</v>
      </c>
      <c r="B2188" s="45" t="s">
        <v>125</v>
      </c>
      <c r="C2188" s="45">
        <v>1700</v>
      </c>
      <c r="D2188" s="45" t="s">
        <v>11</v>
      </c>
      <c r="E2188" s="45">
        <v>298</v>
      </c>
      <c r="F2188" s="45">
        <v>300</v>
      </c>
      <c r="G2188" s="45">
        <v>302</v>
      </c>
      <c r="H2188" s="45">
        <v>304</v>
      </c>
      <c r="I2188" s="45">
        <v>0</v>
      </c>
      <c r="J2188" s="45">
        <v>0</v>
      </c>
      <c r="K2188" s="45">
        <v>0</v>
      </c>
      <c r="L2188" s="46">
        <v>0</v>
      </c>
      <c r="M2188" s="18" t="s">
        <v>293</v>
      </c>
    </row>
    <row r="2189" spans="1:13" ht="12.75">
      <c r="A2189" s="48">
        <v>43313</v>
      </c>
      <c r="B2189" s="45" t="s">
        <v>169</v>
      </c>
      <c r="C2189" s="55">
        <v>500</v>
      </c>
      <c r="D2189" s="45" t="s">
        <v>80</v>
      </c>
      <c r="E2189" s="45">
        <v>1268</v>
      </c>
      <c r="F2189" s="45">
        <v>1263</v>
      </c>
      <c r="G2189" s="45">
        <v>1258</v>
      </c>
      <c r="H2189" s="45">
        <v>1253</v>
      </c>
      <c r="I2189" s="45">
        <v>2500</v>
      </c>
      <c r="J2189" s="45">
        <v>0</v>
      </c>
      <c r="K2189" s="45">
        <v>0</v>
      </c>
      <c r="L2189" s="46">
        <v>2500</v>
      </c>
      <c r="M2189" s="18" t="s">
        <v>289</v>
      </c>
    </row>
    <row r="2190" spans="1:13" ht="12.75">
      <c r="A2190" s="48">
        <v>43313</v>
      </c>
      <c r="B2190" s="45" t="s">
        <v>177</v>
      </c>
      <c r="C2190" s="45">
        <v>1500</v>
      </c>
      <c r="D2190" s="45" t="s">
        <v>80</v>
      </c>
      <c r="E2190" s="45">
        <v>414</v>
      </c>
      <c r="F2190" s="45">
        <v>412</v>
      </c>
      <c r="G2190" s="45">
        <v>410</v>
      </c>
      <c r="H2190" s="45">
        <v>408</v>
      </c>
      <c r="I2190" s="45">
        <v>3000</v>
      </c>
      <c r="J2190" s="45">
        <v>3000</v>
      </c>
      <c r="K2190" s="45">
        <v>3000</v>
      </c>
      <c r="L2190" s="46">
        <v>9000</v>
      </c>
      <c r="M2190" s="18" t="s">
        <v>290</v>
      </c>
    </row>
    <row r="2191" spans="1:13" ht="12.75">
      <c r="A2191" s="48">
        <v>43313</v>
      </c>
      <c r="B2191" s="45" t="s">
        <v>176</v>
      </c>
      <c r="C2191" s="45">
        <v>2750</v>
      </c>
      <c r="D2191" s="45" t="s">
        <v>11</v>
      </c>
      <c r="E2191" s="45">
        <v>312</v>
      </c>
      <c r="F2191" s="45">
        <v>313.5</v>
      </c>
      <c r="G2191" s="45">
        <v>315</v>
      </c>
      <c r="H2191" s="45">
        <v>316.5</v>
      </c>
      <c r="I2191" s="45">
        <v>0</v>
      </c>
      <c r="J2191" s="45">
        <v>0</v>
      </c>
      <c r="K2191" s="45">
        <v>0</v>
      </c>
      <c r="L2191" s="46">
        <v>0</v>
      </c>
      <c r="M2191" s="18" t="s">
        <v>293</v>
      </c>
    </row>
    <row r="2192" spans="1:13" ht="12.75">
      <c r="A2192" s="48">
        <v>43312</v>
      </c>
      <c r="B2192" s="45" t="s">
        <v>169</v>
      </c>
      <c r="C2192" s="55">
        <v>500</v>
      </c>
      <c r="D2192" s="45" t="s">
        <v>80</v>
      </c>
      <c r="E2192" s="45">
        <v>1315</v>
      </c>
      <c r="F2192" s="45">
        <v>1309</v>
      </c>
      <c r="G2192" s="45">
        <v>1303</v>
      </c>
      <c r="H2192" s="45">
        <v>1297</v>
      </c>
      <c r="I2192" s="45">
        <v>3000</v>
      </c>
      <c r="J2192" s="45">
        <v>3000</v>
      </c>
      <c r="K2192" s="45">
        <v>3000</v>
      </c>
      <c r="L2192" s="46">
        <v>9000</v>
      </c>
      <c r="M2192" s="18" t="s">
        <v>290</v>
      </c>
    </row>
    <row r="2193" spans="1:13" ht="12.75">
      <c r="A2193" s="48">
        <v>43311</v>
      </c>
      <c r="B2193" s="45" t="s">
        <v>175</v>
      </c>
      <c r="C2193" s="45">
        <v>500</v>
      </c>
      <c r="D2193" s="45" t="s">
        <v>11</v>
      </c>
      <c r="E2193" s="45">
        <v>1130</v>
      </c>
      <c r="F2193" s="45">
        <v>1136</v>
      </c>
      <c r="G2193" s="45">
        <v>1142</v>
      </c>
      <c r="H2193" s="45">
        <v>1148</v>
      </c>
      <c r="I2193" s="45">
        <v>3000</v>
      </c>
      <c r="J2193" s="45">
        <v>0</v>
      </c>
      <c r="K2193" s="45">
        <v>0</v>
      </c>
      <c r="L2193" s="46">
        <v>3000</v>
      </c>
      <c r="M2193" s="18" t="s">
        <v>289</v>
      </c>
    </row>
    <row r="2194" spans="1:13" ht="12.75">
      <c r="A2194" s="48">
        <v>43311</v>
      </c>
      <c r="B2194" s="45" t="s">
        <v>174</v>
      </c>
      <c r="C2194" s="45">
        <v>5500</v>
      </c>
      <c r="D2194" s="45" t="s">
        <v>11</v>
      </c>
      <c r="E2194" s="45">
        <v>85</v>
      </c>
      <c r="F2194" s="45">
        <v>85.5</v>
      </c>
      <c r="G2194" s="45">
        <v>86.6</v>
      </c>
      <c r="H2194" s="45">
        <v>87.4</v>
      </c>
      <c r="I2194" s="45">
        <v>2750</v>
      </c>
      <c r="J2194" s="45">
        <v>6050</v>
      </c>
      <c r="K2194" s="45">
        <v>13200</v>
      </c>
      <c r="L2194" s="46">
        <v>22000</v>
      </c>
      <c r="M2194" s="18" t="s">
        <v>290</v>
      </c>
    </row>
    <row r="2195" spans="1:13" ht="12.75">
      <c r="A2195" s="48">
        <v>43311</v>
      </c>
      <c r="B2195" s="45" t="s">
        <v>173</v>
      </c>
      <c r="C2195" s="45">
        <v>1750</v>
      </c>
      <c r="D2195" s="45" t="s">
        <v>11</v>
      </c>
      <c r="E2195" s="45">
        <v>225</v>
      </c>
      <c r="F2195" s="45">
        <v>227</v>
      </c>
      <c r="G2195" s="45">
        <v>229</v>
      </c>
      <c r="H2195" s="45">
        <v>231</v>
      </c>
      <c r="I2195" s="45">
        <v>3500</v>
      </c>
      <c r="J2195" s="45">
        <v>0</v>
      </c>
      <c r="K2195" s="45">
        <v>0</v>
      </c>
      <c r="L2195" s="46">
        <v>3500</v>
      </c>
      <c r="M2195" s="18" t="s">
        <v>289</v>
      </c>
    </row>
    <row r="2196" spans="1:13" ht="12.75">
      <c r="A2196" s="48">
        <v>43308</v>
      </c>
      <c r="B2196" s="45" t="s">
        <v>84</v>
      </c>
      <c r="C2196" s="45">
        <v>2750</v>
      </c>
      <c r="D2196" s="45" t="s">
        <v>11</v>
      </c>
      <c r="E2196" s="45">
        <v>291</v>
      </c>
      <c r="F2196" s="45">
        <v>292.5</v>
      </c>
      <c r="G2196" s="45">
        <v>294</v>
      </c>
      <c r="H2196" s="45">
        <v>295.5</v>
      </c>
      <c r="I2196" s="45">
        <v>0</v>
      </c>
      <c r="J2196" s="45">
        <v>0</v>
      </c>
      <c r="K2196" s="45">
        <v>0</v>
      </c>
      <c r="L2196" s="46">
        <v>0</v>
      </c>
      <c r="M2196" s="18" t="s">
        <v>294</v>
      </c>
    </row>
    <row r="2197" spans="1:13" ht="12.75">
      <c r="A2197" s="48">
        <v>43308</v>
      </c>
      <c r="B2197" s="45" t="s">
        <v>51</v>
      </c>
      <c r="C2197" s="45">
        <v>900</v>
      </c>
      <c r="D2197" s="45" t="s">
        <v>11</v>
      </c>
      <c r="E2197" s="45">
        <v>606</v>
      </c>
      <c r="F2197" s="45">
        <v>609</v>
      </c>
      <c r="G2197" s="45">
        <v>612</v>
      </c>
      <c r="H2197" s="45">
        <v>615</v>
      </c>
      <c r="I2197" s="45">
        <v>2700</v>
      </c>
      <c r="J2197" s="45">
        <v>0</v>
      </c>
      <c r="K2197" s="45">
        <v>0</v>
      </c>
      <c r="L2197" s="46">
        <v>2700</v>
      </c>
      <c r="M2197" s="18" t="s">
        <v>289</v>
      </c>
    </row>
    <row r="2198" spans="1:13" ht="12.75">
      <c r="A2198" s="48">
        <v>43308</v>
      </c>
      <c r="B2198" s="45" t="s">
        <v>172</v>
      </c>
      <c r="C2198" s="45">
        <v>700</v>
      </c>
      <c r="D2198" s="45" t="s">
        <v>11</v>
      </c>
      <c r="E2198" s="45">
        <v>800</v>
      </c>
      <c r="F2198" s="45">
        <v>804.5</v>
      </c>
      <c r="G2198" s="45">
        <v>809</v>
      </c>
      <c r="H2198" s="45">
        <v>814</v>
      </c>
      <c r="I2198" s="45">
        <v>3150</v>
      </c>
      <c r="J2198" s="45">
        <v>3150</v>
      </c>
      <c r="K2198" s="45">
        <v>0</v>
      </c>
      <c r="L2198" s="46">
        <v>6300</v>
      </c>
      <c r="M2198" s="18" t="s">
        <v>292</v>
      </c>
    </row>
    <row r="2199" spans="1:13" ht="12.75">
      <c r="A2199" s="48">
        <v>43307</v>
      </c>
      <c r="B2199" s="45" t="s">
        <v>171</v>
      </c>
      <c r="C2199" s="55">
        <v>4000</v>
      </c>
      <c r="D2199" s="45" t="s">
        <v>11</v>
      </c>
      <c r="E2199" s="45">
        <v>137.5</v>
      </c>
      <c r="F2199" s="45">
        <v>138.5</v>
      </c>
      <c r="G2199" s="45">
        <v>139.5</v>
      </c>
      <c r="H2199" s="45">
        <v>140.5</v>
      </c>
      <c r="I2199" s="45">
        <v>4000</v>
      </c>
      <c r="J2199" s="45">
        <v>0</v>
      </c>
      <c r="K2199" s="45">
        <v>0</v>
      </c>
      <c r="L2199" s="46">
        <v>4000</v>
      </c>
      <c r="M2199" s="18" t="s">
        <v>289</v>
      </c>
    </row>
    <row r="2200" spans="1:13" ht="12.75">
      <c r="A2200" s="48">
        <v>43307</v>
      </c>
      <c r="B2200" s="45" t="s">
        <v>170</v>
      </c>
      <c r="C2200" s="6">
        <v>1600</v>
      </c>
      <c r="D2200" s="45" t="s">
        <v>11</v>
      </c>
      <c r="E2200" s="45">
        <v>305</v>
      </c>
      <c r="F2200" s="45">
        <v>307</v>
      </c>
      <c r="G2200" s="45">
        <v>309</v>
      </c>
      <c r="H2200" s="45">
        <v>311</v>
      </c>
      <c r="I2200" s="45">
        <v>3200</v>
      </c>
      <c r="J2200" s="45">
        <v>3200</v>
      </c>
      <c r="K2200" s="45">
        <v>0</v>
      </c>
      <c r="L2200" s="46">
        <v>6400</v>
      </c>
      <c r="M2200" s="18" t="s">
        <v>292</v>
      </c>
    </row>
    <row r="2201" spans="1:13" ht="12.75">
      <c r="A2201" s="48">
        <v>43307</v>
      </c>
      <c r="B2201" s="45" t="s">
        <v>169</v>
      </c>
      <c r="C2201" s="55">
        <v>500</v>
      </c>
      <c r="D2201" s="45" t="s">
        <v>11</v>
      </c>
      <c r="E2201" s="45">
        <v>1339</v>
      </c>
      <c r="F2201" s="45">
        <v>1345</v>
      </c>
      <c r="G2201" s="45">
        <v>1351</v>
      </c>
      <c r="H2201" s="45">
        <v>1357</v>
      </c>
      <c r="I2201" s="45">
        <v>3000</v>
      </c>
      <c r="J2201" s="45">
        <v>0</v>
      </c>
      <c r="K2201" s="45">
        <v>0</v>
      </c>
      <c r="L2201" s="46">
        <v>3000</v>
      </c>
      <c r="M2201" s="18" t="s">
        <v>289</v>
      </c>
    </row>
    <row r="2202" spans="1:13" ht="12.75">
      <c r="A2202" s="48">
        <v>43307</v>
      </c>
      <c r="B2202" s="45" t="s">
        <v>168</v>
      </c>
      <c r="C2202" s="45">
        <v>1</v>
      </c>
      <c r="D2202" s="45" t="s">
        <v>11</v>
      </c>
      <c r="E2202" s="45">
        <v>728</v>
      </c>
      <c r="F2202" s="45">
        <v>735</v>
      </c>
      <c r="G2202" s="45">
        <v>742</v>
      </c>
      <c r="H2202" s="45">
        <v>749</v>
      </c>
      <c r="I2202" s="45">
        <v>0</v>
      </c>
      <c r="J2202" s="45">
        <v>0</v>
      </c>
      <c r="K2202" s="45">
        <v>0</v>
      </c>
      <c r="L2202" s="46">
        <v>0</v>
      </c>
      <c r="M2202" s="18" t="s">
        <v>294</v>
      </c>
    </row>
    <row r="2203" spans="1:13" ht="12.75">
      <c r="A2203" s="48">
        <v>43307</v>
      </c>
      <c r="B2203" s="45" t="s">
        <v>55</v>
      </c>
      <c r="C2203" s="45">
        <v>3000</v>
      </c>
      <c r="D2203" s="45" t="s">
        <v>11</v>
      </c>
      <c r="E2203" s="45">
        <v>277</v>
      </c>
      <c r="F2203" s="45">
        <v>278</v>
      </c>
      <c r="G2203" s="45">
        <v>279</v>
      </c>
      <c r="H2203" s="45">
        <v>280</v>
      </c>
      <c r="I2203" s="45">
        <v>3000</v>
      </c>
      <c r="J2203" s="45">
        <v>0</v>
      </c>
      <c r="K2203" s="45">
        <v>0</v>
      </c>
      <c r="L2203" s="46">
        <v>3000</v>
      </c>
      <c r="M2203" s="18" t="s">
        <v>289</v>
      </c>
    </row>
    <row r="2204" spans="1:13" ht="12.75">
      <c r="A2204" s="48">
        <v>43306</v>
      </c>
      <c r="B2204" s="45" t="s">
        <v>167</v>
      </c>
      <c r="C2204" s="45">
        <v>3000</v>
      </c>
      <c r="D2204" s="45" t="s">
        <v>11</v>
      </c>
      <c r="E2204" s="45">
        <v>810</v>
      </c>
      <c r="F2204" s="45">
        <v>815</v>
      </c>
      <c r="G2204" s="45">
        <v>820</v>
      </c>
      <c r="H2204" s="45">
        <v>825</v>
      </c>
      <c r="I2204" s="45">
        <v>15000</v>
      </c>
      <c r="J2204" s="45">
        <v>15000</v>
      </c>
      <c r="K2204" s="45">
        <v>15000</v>
      </c>
      <c r="L2204" s="46">
        <v>45000</v>
      </c>
      <c r="M2204" s="18" t="s">
        <v>290</v>
      </c>
    </row>
    <row r="2205" spans="1:13" ht="12.75">
      <c r="A2205" s="48">
        <v>43306</v>
      </c>
      <c r="B2205" s="45" t="s">
        <v>166</v>
      </c>
      <c r="C2205" s="45">
        <v>3000</v>
      </c>
      <c r="D2205" s="45" t="s">
        <v>11</v>
      </c>
      <c r="E2205" s="45">
        <v>325</v>
      </c>
      <c r="F2205" s="45">
        <v>326</v>
      </c>
      <c r="G2205" s="45">
        <v>327</v>
      </c>
      <c r="H2205" s="45">
        <v>328</v>
      </c>
      <c r="I2205" s="45">
        <v>3000</v>
      </c>
      <c r="J2205" s="45">
        <v>3000</v>
      </c>
      <c r="K2205" s="45">
        <v>3000</v>
      </c>
      <c r="L2205" s="46">
        <v>9000</v>
      </c>
      <c r="M2205" s="18" t="s">
        <v>290</v>
      </c>
    </row>
    <row r="2206" spans="1:13" ht="12.75">
      <c r="A2206" s="48">
        <v>43305</v>
      </c>
      <c r="B2206" s="45" t="s">
        <v>165</v>
      </c>
      <c r="C2206" s="45">
        <v>500</v>
      </c>
      <c r="D2206" s="45" t="s">
        <v>11</v>
      </c>
      <c r="E2206" s="45">
        <v>1560</v>
      </c>
      <c r="F2206" s="45">
        <v>1566</v>
      </c>
      <c r="G2206" s="45">
        <v>1572</v>
      </c>
      <c r="H2206" s="45">
        <v>1578</v>
      </c>
      <c r="I2206" s="45">
        <v>0</v>
      </c>
      <c r="J2206" s="45">
        <v>0</v>
      </c>
      <c r="K2206" s="45">
        <v>0</v>
      </c>
      <c r="L2206" s="46">
        <v>0</v>
      </c>
      <c r="M2206" s="18" t="s">
        <v>293</v>
      </c>
    </row>
    <row r="2207" spans="1:13" ht="12.75">
      <c r="A2207" s="48">
        <v>43301</v>
      </c>
      <c r="B2207" s="45" t="s">
        <v>164</v>
      </c>
      <c r="C2207" s="45">
        <v>500</v>
      </c>
      <c r="D2207" s="45" t="s">
        <v>11</v>
      </c>
      <c r="E2207" s="45">
        <v>2720</v>
      </c>
      <c r="F2207" s="45">
        <v>2730</v>
      </c>
      <c r="G2207" s="45">
        <v>2740</v>
      </c>
      <c r="H2207" s="45">
        <v>0</v>
      </c>
      <c r="I2207" s="45">
        <v>5000</v>
      </c>
      <c r="J2207" s="45">
        <v>0</v>
      </c>
      <c r="K2207" s="45">
        <v>0</v>
      </c>
      <c r="L2207" s="46">
        <v>5000</v>
      </c>
      <c r="M2207" s="18" t="s">
        <v>289</v>
      </c>
    </row>
    <row r="2208" spans="1:13" ht="12.75">
      <c r="A2208" s="48">
        <v>43301</v>
      </c>
      <c r="B2208" s="45" t="s">
        <v>115</v>
      </c>
      <c r="C2208" s="55">
        <v>1200</v>
      </c>
      <c r="D2208" s="45" t="s">
        <v>11</v>
      </c>
      <c r="E2208" s="45">
        <v>648</v>
      </c>
      <c r="F2208" s="45">
        <v>650.5</v>
      </c>
      <c r="G2208" s="45">
        <v>653</v>
      </c>
      <c r="H2208" s="45">
        <v>655.5</v>
      </c>
      <c r="I2208" s="45">
        <v>3000</v>
      </c>
      <c r="J2208" s="45">
        <v>0</v>
      </c>
      <c r="K2208" s="45">
        <v>0</v>
      </c>
      <c r="L2208" s="46">
        <v>3000</v>
      </c>
      <c r="M2208" s="18" t="s">
        <v>289</v>
      </c>
    </row>
    <row r="2209" spans="1:13" ht="12.75">
      <c r="A2209" s="48">
        <v>43301</v>
      </c>
      <c r="B2209" s="45" t="s">
        <v>38</v>
      </c>
      <c r="C2209" s="55">
        <v>1200</v>
      </c>
      <c r="D2209" s="45" t="s">
        <v>11</v>
      </c>
      <c r="E2209" s="45">
        <v>1000</v>
      </c>
      <c r="F2209" s="45">
        <v>1003</v>
      </c>
      <c r="G2209" s="45">
        <v>1006</v>
      </c>
      <c r="H2209" s="45">
        <v>1009</v>
      </c>
      <c r="I2209" s="45">
        <v>3600</v>
      </c>
      <c r="J2209" s="45">
        <v>3600</v>
      </c>
      <c r="K2209" s="45">
        <v>0</v>
      </c>
      <c r="L2209" s="46">
        <v>7200</v>
      </c>
      <c r="M2209" s="18" t="s">
        <v>292</v>
      </c>
    </row>
    <row r="2210" spans="1:13" ht="12.75">
      <c r="A2210" s="48">
        <v>43300</v>
      </c>
      <c r="B2210" s="45" t="s">
        <v>163</v>
      </c>
      <c r="C2210" s="45">
        <v>1000</v>
      </c>
      <c r="D2210" s="45" t="s">
        <v>11</v>
      </c>
      <c r="E2210" s="45">
        <v>574</v>
      </c>
      <c r="F2210" s="45">
        <v>577</v>
      </c>
      <c r="G2210" s="45">
        <v>580</v>
      </c>
      <c r="H2210" s="45">
        <v>583</v>
      </c>
      <c r="I2210" s="45">
        <v>3000</v>
      </c>
      <c r="J2210" s="45">
        <v>0</v>
      </c>
      <c r="K2210" s="45">
        <v>0</v>
      </c>
      <c r="L2210" s="46">
        <v>3000</v>
      </c>
      <c r="M2210" s="18" t="s">
        <v>289</v>
      </c>
    </row>
    <row r="2211" spans="1:13" ht="12.75">
      <c r="A2211" s="48">
        <v>43300</v>
      </c>
      <c r="B2211" s="45" t="s">
        <v>93</v>
      </c>
      <c r="C2211" s="45">
        <v>1200</v>
      </c>
      <c r="D2211" s="45" t="s">
        <v>80</v>
      </c>
      <c r="E2211" s="45">
        <v>541.5</v>
      </c>
      <c r="F2211" s="45">
        <v>538.5</v>
      </c>
      <c r="G2211" s="45">
        <v>535</v>
      </c>
      <c r="H2211" s="45">
        <v>532.5</v>
      </c>
      <c r="I2211" s="45">
        <v>0</v>
      </c>
      <c r="J2211" s="45">
        <v>0</v>
      </c>
      <c r="K2211" s="45">
        <v>0</v>
      </c>
      <c r="L2211" s="46">
        <v>0</v>
      </c>
      <c r="M2211" s="18" t="s">
        <v>294</v>
      </c>
    </row>
    <row r="2212" spans="1:13" ht="12.75">
      <c r="A2212" s="48">
        <v>43300</v>
      </c>
      <c r="B2212" s="45" t="s">
        <v>162</v>
      </c>
      <c r="C2212" s="55">
        <v>3750</v>
      </c>
      <c r="D2212" s="45" t="s">
        <v>11</v>
      </c>
      <c r="E2212" s="45">
        <v>165</v>
      </c>
      <c r="F2212" s="45">
        <v>166</v>
      </c>
      <c r="G2212" s="45">
        <v>167</v>
      </c>
      <c r="H2212" s="45">
        <v>168</v>
      </c>
      <c r="I2212" s="45">
        <v>3750</v>
      </c>
      <c r="J2212" s="45">
        <v>0</v>
      </c>
      <c r="K2212" s="45">
        <v>0</v>
      </c>
      <c r="L2212" s="46">
        <v>3750</v>
      </c>
      <c r="M2212" s="18" t="s">
        <v>289</v>
      </c>
    </row>
    <row r="2213" spans="1:13" ht="12.75">
      <c r="A2213" s="48">
        <v>43299</v>
      </c>
      <c r="B2213" s="45" t="s">
        <v>157</v>
      </c>
      <c r="C2213" s="45">
        <v>1750</v>
      </c>
      <c r="D2213" s="45" t="s">
        <v>11</v>
      </c>
      <c r="E2213" s="45">
        <v>389</v>
      </c>
      <c r="F2213" s="45">
        <v>391</v>
      </c>
      <c r="G2213" s="45">
        <v>393</v>
      </c>
      <c r="H2213" s="45">
        <v>395</v>
      </c>
      <c r="I2213" s="45">
        <v>3500</v>
      </c>
      <c r="J2213" s="45">
        <v>3500</v>
      </c>
      <c r="K2213" s="45">
        <v>0</v>
      </c>
      <c r="L2213" s="46">
        <v>7000</v>
      </c>
      <c r="M2213" s="18" t="s">
        <v>292</v>
      </c>
    </row>
    <row r="2214" spans="1:13" ht="12.75">
      <c r="A2214" s="48">
        <v>43299</v>
      </c>
      <c r="B2214" s="45" t="s">
        <v>32</v>
      </c>
      <c r="C2214" s="45">
        <v>1300</v>
      </c>
      <c r="D2214" s="45" t="s">
        <v>11</v>
      </c>
      <c r="E2214" s="45">
        <v>530</v>
      </c>
      <c r="F2214" s="45">
        <v>532.5</v>
      </c>
      <c r="G2214" s="45">
        <v>5535</v>
      </c>
      <c r="H2214" s="45">
        <v>537.5</v>
      </c>
      <c r="I2214" s="45">
        <v>3250</v>
      </c>
      <c r="J2214" s="45">
        <v>0</v>
      </c>
      <c r="K2214" s="45">
        <v>0</v>
      </c>
      <c r="L2214" s="46">
        <v>3250</v>
      </c>
      <c r="M2214" s="18" t="s">
        <v>289</v>
      </c>
    </row>
    <row r="2215" spans="1:13" ht="12.75">
      <c r="A2215" s="48">
        <v>43298</v>
      </c>
      <c r="B2215" s="45" t="s">
        <v>32</v>
      </c>
      <c r="C2215" s="45">
        <v>1300</v>
      </c>
      <c r="D2215" s="45" t="s">
        <v>11</v>
      </c>
      <c r="E2215" s="45">
        <v>522</v>
      </c>
      <c r="F2215" s="45">
        <v>524.5</v>
      </c>
      <c r="G2215" s="45">
        <v>527</v>
      </c>
      <c r="H2215" s="45">
        <v>530</v>
      </c>
      <c r="I2215" s="45">
        <v>0</v>
      </c>
      <c r="J2215" s="45">
        <v>0</v>
      </c>
      <c r="K2215" s="45">
        <v>0</v>
      </c>
      <c r="L2215" s="46">
        <v>0</v>
      </c>
      <c r="M2215" s="18" t="s">
        <v>294</v>
      </c>
    </row>
    <row r="2216" spans="1:13" ht="12.75">
      <c r="A2216" s="48">
        <v>43298</v>
      </c>
      <c r="B2216" s="45" t="s">
        <v>116</v>
      </c>
      <c r="C2216" s="45">
        <v>1100</v>
      </c>
      <c r="D2216" s="45" t="s">
        <v>11</v>
      </c>
      <c r="E2216" s="45">
        <v>545</v>
      </c>
      <c r="F2216" s="45">
        <v>548</v>
      </c>
      <c r="G2216" s="45">
        <v>551</v>
      </c>
      <c r="H2216" s="45" t="s">
        <v>161</v>
      </c>
      <c r="I2216" s="45">
        <v>3300</v>
      </c>
      <c r="J2216" s="45">
        <v>3300</v>
      </c>
      <c r="K2216" s="45">
        <v>2805</v>
      </c>
      <c r="L2216" s="46">
        <v>9405</v>
      </c>
      <c r="M2216" s="18" t="s">
        <v>290</v>
      </c>
    </row>
    <row r="2217" spans="1:13" ht="12.75">
      <c r="A2217" s="48">
        <v>43298</v>
      </c>
      <c r="B2217" s="45" t="s">
        <v>160</v>
      </c>
      <c r="C2217" s="45">
        <v>500</v>
      </c>
      <c r="D2217" s="45" t="s">
        <v>11</v>
      </c>
      <c r="E2217" s="45">
        <v>1564</v>
      </c>
      <c r="F2217" s="45">
        <v>1570</v>
      </c>
      <c r="G2217" s="45">
        <v>1576</v>
      </c>
      <c r="H2217" s="45">
        <v>1582</v>
      </c>
      <c r="I2217" s="45">
        <v>3000</v>
      </c>
      <c r="J2217" s="45">
        <v>3000</v>
      </c>
      <c r="K2217" s="45">
        <v>3000</v>
      </c>
      <c r="L2217" s="46">
        <v>9000</v>
      </c>
      <c r="M2217" s="18" t="s">
        <v>290</v>
      </c>
    </row>
    <row r="2218" spans="1:13" ht="12.75">
      <c r="A2218" s="48">
        <v>43297</v>
      </c>
      <c r="B2218" s="45" t="s">
        <v>159</v>
      </c>
      <c r="C2218" s="45">
        <v>1061</v>
      </c>
      <c r="D2218" s="45" t="s">
        <v>34</v>
      </c>
      <c r="E2218" s="45">
        <v>525</v>
      </c>
      <c r="F2218" s="45">
        <v>522</v>
      </c>
      <c r="G2218" s="45">
        <v>519</v>
      </c>
      <c r="H2218" s="45">
        <v>516</v>
      </c>
      <c r="I2218" s="45">
        <v>3183</v>
      </c>
      <c r="J2218" s="45">
        <v>3183</v>
      </c>
      <c r="K2218" s="45">
        <v>0</v>
      </c>
      <c r="L2218" s="46">
        <v>6366</v>
      </c>
      <c r="M2218" s="18" t="s">
        <v>292</v>
      </c>
    </row>
    <row r="2219" spans="1:13" ht="12.75">
      <c r="A2219" s="48">
        <v>43297</v>
      </c>
      <c r="B2219" s="45" t="s">
        <v>158</v>
      </c>
      <c r="C2219" s="45">
        <v>600</v>
      </c>
      <c r="D2219" s="45" t="s">
        <v>11</v>
      </c>
      <c r="E2219" s="45">
        <v>1379</v>
      </c>
      <c r="F2219" s="45">
        <v>1385</v>
      </c>
      <c r="G2219" s="45">
        <v>1391</v>
      </c>
      <c r="H2219" s="45">
        <v>1397</v>
      </c>
      <c r="I2219" s="45">
        <v>3600</v>
      </c>
      <c r="J2219" s="45">
        <v>0</v>
      </c>
      <c r="K2219" s="45">
        <v>0</v>
      </c>
      <c r="L2219" s="46">
        <v>3600</v>
      </c>
      <c r="M2219" s="18" t="s">
        <v>289</v>
      </c>
    </row>
    <row r="2220" spans="1:13" ht="12.75">
      <c r="A2220" s="48">
        <v>43294</v>
      </c>
      <c r="B2220" s="45" t="s">
        <v>157</v>
      </c>
      <c r="C2220" s="45">
        <v>1750</v>
      </c>
      <c r="D2220" s="45" t="s">
        <v>34</v>
      </c>
      <c r="E2220" s="45">
        <v>370</v>
      </c>
      <c r="F2220" s="45">
        <v>368</v>
      </c>
      <c r="G2220" s="45">
        <v>366</v>
      </c>
      <c r="H2220" s="45">
        <v>364</v>
      </c>
      <c r="I2220" s="45">
        <v>0</v>
      </c>
      <c r="J2220" s="45">
        <v>0</v>
      </c>
      <c r="K2220" s="45">
        <v>0</v>
      </c>
      <c r="L2220" s="46">
        <v>-7000</v>
      </c>
      <c r="M2220" s="18" t="s">
        <v>291</v>
      </c>
    </row>
    <row r="2221" spans="1:13" ht="12.75">
      <c r="A2221" s="48">
        <v>43294</v>
      </c>
      <c r="B2221" s="45" t="s">
        <v>156</v>
      </c>
      <c r="C2221" s="45">
        <v>2200</v>
      </c>
      <c r="D2221" s="45" t="s">
        <v>20</v>
      </c>
      <c r="E2221" s="45">
        <v>270</v>
      </c>
      <c r="F2221" s="45">
        <v>271.5</v>
      </c>
      <c r="G2221" s="45">
        <v>273</v>
      </c>
      <c r="H2221" s="45">
        <v>274.5</v>
      </c>
      <c r="I2221" s="45">
        <v>0</v>
      </c>
      <c r="J2221" s="45">
        <v>0</v>
      </c>
      <c r="K2221" s="45">
        <v>0</v>
      </c>
      <c r="L2221" s="46">
        <v>-5500</v>
      </c>
      <c r="M2221" s="18" t="s">
        <v>291</v>
      </c>
    </row>
    <row r="2222" spans="1:13" ht="12.75">
      <c r="A2222" s="48">
        <v>43293</v>
      </c>
      <c r="B2222" s="45" t="s">
        <v>155</v>
      </c>
      <c r="C2222" s="45">
        <v>1575</v>
      </c>
      <c r="D2222" s="45" t="s">
        <v>80</v>
      </c>
      <c r="E2222" s="45">
        <v>277</v>
      </c>
      <c r="F2222" s="45">
        <v>275</v>
      </c>
      <c r="G2222" s="45">
        <v>273</v>
      </c>
      <c r="H2222" s="45">
        <v>271</v>
      </c>
      <c r="I2222" s="45">
        <v>3150</v>
      </c>
      <c r="J2222" s="45">
        <v>3150</v>
      </c>
      <c r="K2222" s="45">
        <v>3150</v>
      </c>
      <c r="L2222" s="46">
        <v>9450</v>
      </c>
      <c r="M2222" s="18" t="s">
        <v>290</v>
      </c>
    </row>
    <row r="2223" spans="1:13" ht="12.75">
      <c r="A2223" s="48">
        <v>43293</v>
      </c>
      <c r="B2223" s="45" t="s">
        <v>154</v>
      </c>
      <c r="C2223" s="45">
        <v>250</v>
      </c>
      <c r="D2223" s="45" t="s">
        <v>20</v>
      </c>
      <c r="E2223" s="45">
        <v>2365</v>
      </c>
      <c r="F2223" s="45">
        <v>2377</v>
      </c>
      <c r="G2223" s="45">
        <v>2389</v>
      </c>
      <c r="H2223" s="45">
        <v>2400</v>
      </c>
      <c r="I2223" s="45">
        <v>0</v>
      </c>
      <c r="J2223" s="45">
        <v>0</v>
      </c>
      <c r="K2223" s="45">
        <v>0</v>
      </c>
      <c r="L2223" s="46">
        <v>-5000</v>
      </c>
      <c r="M2223" s="18" t="s">
        <v>291</v>
      </c>
    </row>
    <row r="2224" spans="1:13" ht="12.75">
      <c r="A2224" s="48">
        <v>43292</v>
      </c>
      <c r="B2224" s="45" t="s">
        <v>153</v>
      </c>
      <c r="C2224" s="45">
        <v>1300</v>
      </c>
      <c r="D2224" s="45" t="s">
        <v>39</v>
      </c>
      <c r="E2224" s="45">
        <v>545</v>
      </c>
      <c r="F2224" s="45">
        <v>548</v>
      </c>
      <c r="G2224" s="45">
        <v>551</v>
      </c>
      <c r="H2224" s="45">
        <v>554</v>
      </c>
      <c r="I2224" s="45">
        <v>0</v>
      </c>
      <c r="J2224" s="45">
        <v>0</v>
      </c>
      <c r="K2224" s="45">
        <v>0</v>
      </c>
      <c r="L2224" s="46">
        <v>0</v>
      </c>
      <c r="M2224" s="18" t="s">
        <v>293</v>
      </c>
    </row>
    <row r="2225" spans="1:13" ht="12.75">
      <c r="A2225" s="48">
        <v>43292</v>
      </c>
      <c r="B2225" s="45" t="s">
        <v>152</v>
      </c>
      <c r="C2225" s="45">
        <v>500</v>
      </c>
      <c r="D2225" s="45" t="s">
        <v>11</v>
      </c>
      <c r="E2225" s="45">
        <v>1915</v>
      </c>
      <c r="F2225" s="45">
        <v>1922</v>
      </c>
      <c r="G2225" s="45">
        <v>1929</v>
      </c>
      <c r="H2225" s="45">
        <v>1936</v>
      </c>
      <c r="I2225" s="45">
        <v>3500</v>
      </c>
      <c r="J2225" s="45">
        <v>3500</v>
      </c>
      <c r="K2225" s="45">
        <v>0</v>
      </c>
      <c r="L2225" s="46">
        <v>7000</v>
      </c>
      <c r="M2225" s="18" t="s">
        <v>292</v>
      </c>
    </row>
    <row r="2226" spans="1:13" ht="12.75">
      <c r="A2226" s="48">
        <v>43291</v>
      </c>
      <c r="B2226" s="45" t="s">
        <v>59</v>
      </c>
      <c r="C2226" s="45">
        <v>3500</v>
      </c>
      <c r="D2226" s="45" t="s">
        <v>11</v>
      </c>
      <c r="E2226" s="45">
        <v>226</v>
      </c>
      <c r="F2226" s="45">
        <v>227</v>
      </c>
      <c r="G2226" s="45">
        <v>228</v>
      </c>
      <c r="H2226" s="45">
        <v>229</v>
      </c>
      <c r="I2226" s="45">
        <v>3500</v>
      </c>
      <c r="J2226" s="45">
        <v>3500</v>
      </c>
      <c r="K2226" s="45">
        <v>3500</v>
      </c>
      <c r="L2226" s="46">
        <v>10500</v>
      </c>
      <c r="M2226" s="18" t="s">
        <v>290</v>
      </c>
    </row>
    <row r="2227" spans="1:13" ht="12.75">
      <c r="A2227" s="48">
        <v>43291</v>
      </c>
      <c r="B2227" s="45" t="s">
        <v>131</v>
      </c>
      <c r="C2227" s="45">
        <v>1200</v>
      </c>
      <c r="D2227" s="45" t="s">
        <v>11</v>
      </c>
      <c r="E2227" s="45">
        <v>640</v>
      </c>
      <c r="F2227" s="45">
        <v>643</v>
      </c>
      <c r="G2227" s="45">
        <v>646</v>
      </c>
      <c r="H2227" s="45">
        <v>649</v>
      </c>
      <c r="I2227" s="45">
        <v>0</v>
      </c>
      <c r="J2227" s="45">
        <v>0</v>
      </c>
      <c r="K2227" s="45">
        <v>0</v>
      </c>
      <c r="L2227" s="46">
        <v>0</v>
      </c>
      <c r="M2227" s="18" t="s">
        <v>293</v>
      </c>
    </row>
    <row r="2228" spans="1:13" ht="12.75">
      <c r="A2228" s="44">
        <v>43290</v>
      </c>
      <c r="B2228" s="45" t="s">
        <v>151</v>
      </c>
      <c r="C2228" s="45">
        <v>600</v>
      </c>
      <c r="D2228" s="45" t="s">
        <v>20</v>
      </c>
      <c r="E2228" s="45">
        <v>1139</v>
      </c>
      <c r="F2228" s="45">
        <v>1144</v>
      </c>
      <c r="G2228" s="45">
        <v>1150</v>
      </c>
      <c r="H2228" s="45">
        <v>0</v>
      </c>
      <c r="I2228" s="45">
        <v>3000</v>
      </c>
      <c r="J2228" s="45">
        <v>0</v>
      </c>
      <c r="K2228" s="45">
        <v>0</v>
      </c>
      <c r="L2228" s="46">
        <v>3000</v>
      </c>
      <c r="M2228" s="18" t="s">
        <v>289</v>
      </c>
    </row>
    <row r="2229" spans="1:13" ht="12.75">
      <c r="A2229" s="44">
        <v>43290</v>
      </c>
      <c r="B2229" s="45" t="s">
        <v>120</v>
      </c>
      <c r="C2229" s="45">
        <v>1200</v>
      </c>
      <c r="D2229" s="45" t="s">
        <v>11</v>
      </c>
      <c r="E2229" s="45">
        <v>529.5</v>
      </c>
      <c r="F2229" s="45">
        <v>532.5</v>
      </c>
      <c r="G2229" s="45">
        <v>535.5</v>
      </c>
      <c r="H2229" s="45" t="s">
        <v>150</v>
      </c>
      <c r="I2229" s="45">
        <v>0</v>
      </c>
      <c r="J2229" s="45">
        <v>0</v>
      </c>
      <c r="K2229" s="45">
        <v>0</v>
      </c>
      <c r="L2229" s="46">
        <v>-4200</v>
      </c>
      <c r="M2229" s="18" t="s">
        <v>291</v>
      </c>
    </row>
    <row r="2230" spans="1:13" ht="12.75">
      <c r="A2230" s="44">
        <v>43290</v>
      </c>
      <c r="B2230" s="18" t="s">
        <v>148</v>
      </c>
      <c r="C2230" s="6">
        <v>5500</v>
      </c>
      <c r="D2230" s="18" t="s">
        <v>11</v>
      </c>
      <c r="E2230" s="18">
        <v>82.5</v>
      </c>
      <c r="F2230" s="18">
        <v>83.2</v>
      </c>
      <c r="G2230" s="18">
        <v>83.9</v>
      </c>
      <c r="H2230" s="18" t="s">
        <v>149</v>
      </c>
      <c r="I2230" s="6">
        <v>3850</v>
      </c>
      <c r="J2230" s="18">
        <v>3850</v>
      </c>
      <c r="K2230" s="18">
        <v>3850</v>
      </c>
      <c r="L2230" s="36">
        <v>11550</v>
      </c>
      <c r="M2230" s="18" t="s">
        <v>290</v>
      </c>
    </row>
    <row r="2231" spans="1:13" ht="12.75">
      <c r="A2231" s="44">
        <v>43287</v>
      </c>
      <c r="B2231" s="18" t="s">
        <v>147</v>
      </c>
      <c r="C2231" s="6">
        <v>20000</v>
      </c>
      <c r="D2231" s="18" t="s">
        <v>11</v>
      </c>
      <c r="E2231" s="18">
        <v>16.899999999999999</v>
      </c>
      <c r="F2231" s="18">
        <v>17.100000000000001</v>
      </c>
      <c r="G2231" s="18">
        <v>17.3</v>
      </c>
      <c r="H2231" s="18">
        <v>17.5</v>
      </c>
      <c r="I2231" s="18">
        <v>0</v>
      </c>
      <c r="J2231" s="18">
        <v>0</v>
      </c>
      <c r="K2231" s="18">
        <v>0</v>
      </c>
      <c r="L2231" s="36">
        <v>0</v>
      </c>
      <c r="M2231" s="18" t="s">
        <v>293</v>
      </c>
    </row>
    <row r="2232" spans="1:13" ht="12.75">
      <c r="A2232" s="44">
        <v>43287</v>
      </c>
      <c r="B2232" s="18" t="s">
        <v>146</v>
      </c>
      <c r="C2232" s="6">
        <v>700</v>
      </c>
      <c r="D2232" s="18" t="s">
        <v>39</v>
      </c>
      <c r="E2232" s="18">
        <v>1150</v>
      </c>
      <c r="F2232" s="18">
        <v>1155</v>
      </c>
      <c r="G2232" s="18">
        <v>1160</v>
      </c>
      <c r="H2232" s="18">
        <v>1165</v>
      </c>
      <c r="I2232" s="18">
        <v>3500</v>
      </c>
      <c r="J2232" s="18">
        <v>3500</v>
      </c>
      <c r="K2232" s="18">
        <v>3500</v>
      </c>
      <c r="L2232" s="36">
        <v>10500</v>
      </c>
      <c r="M2232" s="18" t="s">
        <v>290</v>
      </c>
    </row>
    <row r="2233" spans="1:13" ht="12.75">
      <c r="A2233" s="44">
        <v>43287</v>
      </c>
      <c r="B2233" s="18" t="s">
        <v>13</v>
      </c>
      <c r="C2233" s="6">
        <v>1500</v>
      </c>
      <c r="D2233" s="18" t="s">
        <v>39</v>
      </c>
      <c r="E2233" s="18">
        <v>270</v>
      </c>
      <c r="F2233" s="18">
        <v>272</v>
      </c>
      <c r="G2233" s="18">
        <v>274</v>
      </c>
      <c r="H2233" s="18">
        <v>276</v>
      </c>
      <c r="I2233" s="18">
        <v>3000</v>
      </c>
      <c r="J2233" s="18">
        <v>2850</v>
      </c>
      <c r="K2233" s="18">
        <v>0</v>
      </c>
      <c r="L2233" s="36">
        <v>5850</v>
      </c>
      <c r="M2233" s="18" t="s">
        <v>292</v>
      </c>
    </row>
    <row r="2234" spans="1:13" ht="12.75">
      <c r="A2234" s="44">
        <v>43286</v>
      </c>
      <c r="B2234" s="18" t="s">
        <v>131</v>
      </c>
      <c r="C2234" s="6">
        <v>1200</v>
      </c>
      <c r="D2234" s="18" t="s">
        <v>11</v>
      </c>
      <c r="E2234" s="18">
        <v>633</v>
      </c>
      <c r="F2234" s="18">
        <v>636</v>
      </c>
      <c r="G2234" s="18">
        <v>639</v>
      </c>
      <c r="H2234" s="18">
        <v>642</v>
      </c>
      <c r="I2234" s="18">
        <v>0</v>
      </c>
      <c r="J2234" s="18">
        <v>0</v>
      </c>
      <c r="K2234" s="18">
        <v>0</v>
      </c>
      <c r="L2234" s="36">
        <v>0</v>
      </c>
      <c r="M2234" s="18" t="s">
        <v>293</v>
      </c>
    </row>
    <row r="2235" spans="1:13" ht="12.75">
      <c r="A2235" s="44">
        <v>43286</v>
      </c>
      <c r="B2235" s="18" t="s">
        <v>145</v>
      </c>
      <c r="C2235" s="6">
        <v>700</v>
      </c>
      <c r="D2235" s="18" t="s">
        <v>80</v>
      </c>
      <c r="E2235" s="18">
        <v>1175</v>
      </c>
      <c r="F2235" s="18">
        <v>1170</v>
      </c>
      <c r="G2235" s="18">
        <v>1165</v>
      </c>
      <c r="H2235" s="18">
        <v>1160</v>
      </c>
      <c r="I2235" s="18">
        <v>3500</v>
      </c>
      <c r="J2235" s="18">
        <v>3500</v>
      </c>
      <c r="K2235" s="18">
        <v>3500</v>
      </c>
      <c r="L2235" s="36">
        <v>10500</v>
      </c>
      <c r="M2235" s="18" t="s">
        <v>290</v>
      </c>
    </row>
    <row r="2236" spans="1:13" ht="12.75">
      <c r="A2236" s="44">
        <v>43285</v>
      </c>
      <c r="B2236" s="18" t="s">
        <v>106</v>
      </c>
      <c r="C2236" s="6">
        <v>1100</v>
      </c>
      <c r="D2236" s="18" t="s">
        <v>11</v>
      </c>
      <c r="E2236" s="18">
        <v>583</v>
      </c>
      <c r="F2236" s="18">
        <v>586</v>
      </c>
      <c r="G2236" s="18">
        <v>589</v>
      </c>
      <c r="H2236" s="18">
        <v>592</v>
      </c>
      <c r="I2236" s="18">
        <v>3300</v>
      </c>
      <c r="J2236" s="18">
        <v>3300</v>
      </c>
      <c r="K2236" s="18">
        <v>0</v>
      </c>
      <c r="L2236" s="36">
        <v>6600</v>
      </c>
      <c r="M2236" s="18" t="s">
        <v>292</v>
      </c>
    </row>
    <row r="2237" spans="1:13" ht="12.75">
      <c r="A2237" s="44">
        <v>43285</v>
      </c>
      <c r="B2237" s="18" t="s">
        <v>140</v>
      </c>
      <c r="C2237" s="6">
        <v>1600</v>
      </c>
      <c r="D2237" s="18" t="s">
        <v>11</v>
      </c>
      <c r="E2237" s="18">
        <v>395</v>
      </c>
      <c r="F2237" s="18">
        <v>397</v>
      </c>
      <c r="G2237" s="18">
        <v>399</v>
      </c>
      <c r="H2237" s="18">
        <v>401</v>
      </c>
      <c r="I2237" s="18">
        <v>3200</v>
      </c>
      <c r="J2237" s="18">
        <v>0</v>
      </c>
      <c r="K2237" s="18">
        <v>0</v>
      </c>
      <c r="L2237" s="36">
        <v>3200</v>
      </c>
      <c r="M2237" s="18" t="s">
        <v>289</v>
      </c>
    </row>
    <row r="2238" spans="1:13" ht="12.75">
      <c r="A2238" s="44">
        <v>43285</v>
      </c>
      <c r="B2238" s="18" t="s">
        <v>144</v>
      </c>
      <c r="C2238" s="6">
        <v>700</v>
      </c>
      <c r="D2238" s="18" t="s">
        <v>11</v>
      </c>
      <c r="E2238" s="18">
        <v>916</v>
      </c>
      <c r="F2238" s="18">
        <v>921</v>
      </c>
      <c r="G2238" s="18">
        <v>926</v>
      </c>
      <c r="H2238" s="18">
        <v>931</v>
      </c>
      <c r="I2238" s="18">
        <v>3500</v>
      </c>
      <c r="J2238" s="18">
        <v>3500</v>
      </c>
      <c r="K2238" s="18">
        <v>3500</v>
      </c>
      <c r="L2238" s="36">
        <v>10500</v>
      </c>
      <c r="M2238" s="18" t="s">
        <v>290</v>
      </c>
    </row>
    <row r="2239" spans="1:13" ht="12.75">
      <c r="A2239" s="44">
        <v>43284</v>
      </c>
      <c r="B2239" s="18" t="s">
        <v>143</v>
      </c>
      <c r="C2239" s="6">
        <v>3750</v>
      </c>
      <c r="D2239" s="18" t="s">
        <v>11</v>
      </c>
      <c r="E2239" s="18">
        <v>159</v>
      </c>
      <c r="F2239" s="18">
        <v>160</v>
      </c>
      <c r="G2239" s="18">
        <v>161</v>
      </c>
      <c r="H2239" s="18">
        <v>162</v>
      </c>
      <c r="I2239" s="18">
        <v>3750</v>
      </c>
      <c r="J2239" s="18">
        <v>0</v>
      </c>
      <c r="K2239" s="18">
        <v>0</v>
      </c>
      <c r="L2239" s="36">
        <v>3750</v>
      </c>
      <c r="M2239" s="18" t="s">
        <v>289</v>
      </c>
    </row>
    <row r="2240" spans="1:13" ht="12.75">
      <c r="A2240" s="44">
        <v>43284</v>
      </c>
      <c r="B2240" s="18" t="s">
        <v>142</v>
      </c>
      <c r="C2240" s="6">
        <v>3000</v>
      </c>
      <c r="D2240" s="18" t="s">
        <v>11</v>
      </c>
      <c r="E2240" s="18">
        <v>262</v>
      </c>
      <c r="F2240" s="18">
        <v>263.5</v>
      </c>
      <c r="G2240" s="18">
        <v>265</v>
      </c>
      <c r="H2240" s="18">
        <v>266.5</v>
      </c>
      <c r="I2240" s="18">
        <v>0</v>
      </c>
      <c r="J2240" s="18">
        <v>0</v>
      </c>
      <c r="K2240" s="18">
        <v>0</v>
      </c>
      <c r="L2240" s="36">
        <v>0</v>
      </c>
      <c r="M2240" s="18" t="s">
        <v>293</v>
      </c>
    </row>
    <row r="2241" spans="1:13" ht="12.75">
      <c r="A2241" s="44">
        <v>43283</v>
      </c>
      <c r="B2241" s="18" t="s">
        <v>104</v>
      </c>
      <c r="C2241" s="6">
        <v>1061</v>
      </c>
      <c r="D2241" s="18" t="s">
        <v>11</v>
      </c>
      <c r="E2241" s="18">
        <v>577</v>
      </c>
      <c r="F2241" s="18">
        <v>580</v>
      </c>
      <c r="G2241" s="18">
        <v>583</v>
      </c>
      <c r="H2241" s="18">
        <v>586</v>
      </c>
      <c r="I2241" s="18">
        <v>0</v>
      </c>
      <c r="J2241" s="18">
        <v>0</v>
      </c>
      <c r="K2241" s="18">
        <v>0</v>
      </c>
      <c r="L2241" s="36">
        <v>-5305</v>
      </c>
      <c r="M2241" s="18" t="s">
        <v>291</v>
      </c>
    </row>
    <row r="2242" spans="1:13" ht="12.75">
      <c r="A2242" s="44">
        <v>43280</v>
      </c>
      <c r="B2242" s="18" t="s">
        <v>141</v>
      </c>
      <c r="C2242" s="6">
        <v>1300</v>
      </c>
      <c r="D2242" s="18" t="s">
        <v>11</v>
      </c>
      <c r="E2242" s="18">
        <v>376</v>
      </c>
      <c r="F2242" s="18">
        <v>379</v>
      </c>
      <c r="G2242" s="18">
        <v>382</v>
      </c>
      <c r="H2242" s="18">
        <v>385</v>
      </c>
      <c r="I2242" s="18">
        <v>3900</v>
      </c>
      <c r="J2242" s="18">
        <v>3900</v>
      </c>
      <c r="K2242" s="18">
        <v>0</v>
      </c>
      <c r="L2242" s="36">
        <v>7800</v>
      </c>
      <c r="M2242" s="18" t="s">
        <v>292</v>
      </c>
    </row>
    <row r="2243" spans="1:13" ht="12.75">
      <c r="A2243" s="44">
        <v>43280</v>
      </c>
      <c r="B2243" s="18" t="s">
        <v>139</v>
      </c>
      <c r="C2243" s="6">
        <v>1061</v>
      </c>
      <c r="D2243" s="18" t="s">
        <v>11</v>
      </c>
      <c r="E2243" s="18">
        <v>556</v>
      </c>
      <c r="F2243" s="18">
        <v>559</v>
      </c>
      <c r="G2243" s="18">
        <v>562</v>
      </c>
      <c r="H2243" s="18">
        <v>565</v>
      </c>
      <c r="I2243" s="18">
        <v>3183</v>
      </c>
      <c r="J2243" s="18">
        <v>3183</v>
      </c>
      <c r="K2243" s="18">
        <v>0</v>
      </c>
      <c r="L2243" s="36">
        <v>6366</v>
      </c>
      <c r="M2243" s="18" t="s">
        <v>292</v>
      </c>
    </row>
    <row r="2244" spans="1:13" ht="12.75">
      <c r="A2244" s="44">
        <v>43279</v>
      </c>
      <c r="B2244" s="18" t="s">
        <v>140</v>
      </c>
      <c r="C2244" s="6">
        <v>1600</v>
      </c>
      <c r="D2244" s="18" t="s">
        <v>11</v>
      </c>
      <c r="E2244" s="18">
        <v>394</v>
      </c>
      <c r="F2244" s="18">
        <v>396</v>
      </c>
      <c r="G2244" s="18">
        <v>398</v>
      </c>
      <c r="H2244" s="18">
        <v>400</v>
      </c>
      <c r="I2244" s="18">
        <v>3200</v>
      </c>
      <c r="J2244" s="18">
        <v>3200</v>
      </c>
      <c r="K2244" s="18">
        <v>0</v>
      </c>
      <c r="L2244" s="36">
        <v>6400</v>
      </c>
      <c r="M2244" s="18" t="s">
        <v>292</v>
      </c>
    </row>
    <row r="2245" spans="1:13" ht="12.75">
      <c r="A2245" s="44">
        <v>43279</v>
      </c>
      <c r="B2245" s="18" t="s">
        <v>139</v>
      </c>
      <c r="C2245" s="6">
        <v>1061</v>
      </c>
      <c r="D2245" s="18" t="s">
        <v>11</v>
      </c>
      <c r="E2245" s="18">
        <v>550</v>
      </c>
      <c r="F2245" s="18">
        <v>553</v>
      </c>
      <c r="G2245" s="18">
        <v>556</v>
      </c>
      <c r="H2245" s="18">
        <v>559</v>
      </c>
      <c r="I2245" s="18">
        <v>3183</v>
      </c>
      <c r="J2245" s="18">
        <v>0</v>
      </c>
      <c r="K2245" s="18">
        <v>0</v>
      </c>
      <c r="L2245" s="36">
        <v>3183</v>
      </c>
      <c r="M2245" s="18" t="s">
        <v>289</v>
      </c>
    </row>
    <row r="2246" spans="1:13" ht="12.75">
      <c r="A2246" s="44">
        <v>43279</v>
      </c>
      <c r="B2246" s="18" t="s">
        <v>138</v>
      </c>
      <c r="C2246" s="6">
        <v>600</v>
      </c>
      <c r="D2246" s="18" t="s">
        <v>11</v>
      </c>
      <c r="E2246" s="18">
        <v>1288</v>
      </c>
      <c r="F2246" s="18">
        <v>1293</v>
      </c>
      <c r="G2246" s="18">
        <v>1298</v>
      </c>
      <c r="H2246" s="18">
        <v>1303</v>
      </c>
      <c r="I2246" s="18">
        <v>3000</v>
      </c>
      <c r="J2246" s="18">
        <v>0</v>
      </c>
      <c r="K2246" s="18">
        <v>0</v>
      </c>
      <c r="L2246" s="36">
        <v>3000</v>
      </c>
      <c r="M2246" s="18" t="s">
        <v>289</v>
      </c>
    </row>
    <row r="2247" spans="1:13" ht="12.75">
      <c r="A2247" s="44">
        <v>43278</v>
      </c>
      <c r="B2247" s="18" t="s">
        <v>132</v>
      </c>
      <c r="C2247" s="6">
        <v>1200</v>
      </c>
      <c r="D2247" s="18" t="s">
        <v>11</v>
      </c>
      <c r="E2247" s="18">
        <v>695</v>
      </c>
      <c r="F2247" s="18">
        <v>698</v>
      </c>
      <c r="G2247" s="18">
        <v>701</v>
      </c>
      <c r="H2247" s="18">
        <v>704</v>
      </c>
      <c r="I2247" s="18">
        <v>3600</v>
      </c>
      <c r="J2247" s="18">
        <v>3600</v>
      </c>
      <c r="K2247" s="18">
        <v>3600</v>
      </c>
      <c r="L2247" s="36">
        <v>10800</v>
      </c>
      <c r="M2247" s="18" t="s">
        <v>290</v>
      </c>
    </row>
    <row r="2248" spans="1:13" ht="12.75">
      <c r="A2248" s="44">
        <v>43278</v>
      </c>
      <c r="B2248" s="18" t="s">
        <v>133</v>
      </c>
      <c r="C2248" s="6">
        <v>1600</v>
      </c>
      <c r="D2248" s="18" t="s">
        <v>11</v>
      </c>
      <c r="E2248" s="18">
        <v>286</v>
      </c>
      <c r="F2248" s="18">
        <v>288</v>
      </c>
      <c r="G2248" s="18">
        <v>300</v>
      </c>
      <c r="H2248" s="18">
        <v>302</v>
      </c>
      <c r="I2248" s="18">
        <v>0</v>
      </c>
      <c r="J2248" s="18">
        <v>0</v>
      </c>
      <c r="K2248" s="18">
        <v>0</v>
      </c>
      <c r="L2248" s="36">
        <v>0</v>
      </c>
      <c r="M2248" s="18" t="s">
        <v>293</v>
      </c>
    </row>
    <row r="2249" spans="1:13" ht="12.75">
      <c r="A2249" s="44">
        <v>43277</v>
      </c>
      <c r="B2249" s="18" t="s">
        <v>134</v>
      </c>
      <c r="C2249" s="6">
        <v>1500</v>
      </c>
      <c r="D2249" s="18" t="s">
        <v>11</v>
      </c>
      <c r="E2249" s="18">
        <v>458</v>
      </c>
      <c r="F2249" s="18">
        <v>462</v>
      </c>
      <c r="G2249" s="18">
        <v>466</v>
      </c>
      <c r="H2249" s="18">
        <v>470</v>
      </c>
      <c r="I2249" s="18">
        <v>6000</v>
      </c>
      <c r="J2249" s="18">
        <v>0</v>
      </c>
      <c r="K2249" s="18">
        <v>0</v>
      </c>
      <c r="L2249" s="36">
        <v>6000</v>
      </c>
      <c r="M2249" s="18" t="s">
        <v>289</v>
      </c>
    </row>
    <row r="2250" spans="1:13" ht="12.75">
      <c r="A2250" s="44">
        <v>43277</v>
      </c>
      <c r="B2250" s="18" t="s">
        <v>129</v>
      </c>
      <c r="C2250" s="6">
        <v>1575</v>
      </c>
      <c r="D2250" s="18" t="s">
        <v>11</v>
      </c>
      <c r="E2250" s="18">
        <v>302</v>
      </c>
      <c r="F2250" s="18">
        <v>304</v>
      </c>
      <c r="G2250" s="18">
        <v>306</v>
      </c>
      <c r="H2250" s="18">
        <v>308</v>
      </c>
      <c r="I2250" s="18">
        <v>0</v>
      </c>
      <c r="J2250" s="18">
        <v>0</v>
      </c>
      <c r="K2250" s="18">
        <v>0</v>
      </c>
      <c r="L2250" s="36">
        <v>-3937.5</v>
      </c>
      <c r="M2250" s="18" t="s">
        <v>291</v>
      </c>
    </row>
    <row r="2251" spans="1:13" ht="12.75">
      <c r="A2251" s="44">
        <v>43277</v>
      </c>
      <c r="B2251" s="18" t="s">
        <v>135</v>
      </c>
      <c r="C2251" s="6">
        <v>2200</v>
      </c>
      <c r="D2251" s="18" t="s">
        <v>11</v>
      </c>
      <c r="E2251" s="18">
        <v>263</v>
      </c>
      <c r="F2251" s="18">
        <v>264.5</v>
      </c>
      <c r="G2251" s="18">
        <v>266</v>
      </c>
      <c r="H2251" s="18">
        <v>267.5</v>
      </c>
      <c r="I2251" s="18">
        <v>3300</v>
      </c>
      <c r="J2251" s="18">
        <v>3300</v>
      </c>
      <c r="K2251" s="18">
        <v>3300</v>
      </c>
      <c r="L2251" s="36">
        <v>9900</v>
      </c>
      <c r="M2251" s="18" t="s">
        <v>290</v>
      </c>
    </row>
    <row r="2252" spans="1:13" ht="12.75">
      <c r="A2252" s="44">
        <v>43276</v>
      </c>
      <c r="B2252" s="18" t="s">
        <v>36</v>
      </c>
      <c r="C2252" s="6">
        <v>1750</v>
      </c>
      <c r="D2252" s="18" t="s">
        <v>11</v>
      </c>
      <c r="E2252" s="18">
        <v>235.5</v>
      </c>
      <c r="F2252" s="18">
        <v>237.5</v>
      </c>
      <c r="G2252" s="18">
        <v>239.5</v>
      </c>
      <c r="H2252" s="18">
        <v>241.5</v>
      </c>
      <c r="I2252" s="6">
        <v>3500</v>
      </c>
      <c r="J2252" s="18">
        <v>2887.5</v>
      </c>
      <c r="K2252" s="18">
        <v>0</v>
      </c>
      <c r="L2252" s="36">
        <v>6387.5</v>
      </c>
      <c r="M2252" s="18" t="s">
        <v>292</v>
      </c>
    </row>
    <row r="2253" spans="1:13" ht="12.75">
      <c r="A2253" s="44">
        <v>43276</v>
      </c>
      <c r="B2253" s="18" t="s">
        <v>122</v>
      </c>
      <c r="C2253" s="6">
        <v>1100</v>
      </c>
      <c r="D2253" s="18" t="s">
        <v>50</v>
      </c>
      <c r="E2253" s="18">
        <v>586</v>
      </c>
      <c r="F2253" s="18">
        <v>589</v>
      </c>
      <c r="G2253" s="18">
        <v>592</v>
      </c>
      <c r="H2253" s="18">
        <v>595</v>
      </c>
      <c r="I2253" s="18">
        <v>3300</v>
      </c>
      <c r="J2253" s="18">
        <v>3300</v>
      </c>
      <c r="K2253" s="18">
        <v>0</v>
      </c>
      <c r="L2253" s="36">
        <v>6600</v>
      </c>
      <c r="M2253" s="18" t="s">
        <v>292</v>
      </c>
    </row>
    <row r="2254" spans="1:13" ht="12.75">
      <c r="A2254" s="44">
        <v>43276</v>
      </c>
      <c r="B2254" s="18" t="s">
        <v>125</v>
      </c>
      <c r="C2254" s="6">
        <v>1700</v>
      </c>
      <c r="D2254" s="18" t="s">
        <v>20</v>
      </c>
      <c r="E2254" s="18">
        <v>291</v>
      </c>
      <c r="F2254" s="18">
        <v>293</v>
      </c>
      <c r="G2254" s="18">
        <v>295</v>
      </c>
      <c r="H2254" s="18">
        <v>297</v>
      </c>
      <c r="I2254" s="18">
        <v>0</v>
      </c>
      <c r="J2254" s="18">
        <v>0</v>
      </c>
      <c r="K2254" s="18">
        <v>0</v>
      </c>
      <c r="L2254" s="36">
        <v>-3400</v>
      </c>
      <c r="M2254" s="18" t="s">
        <v>291</v>
      </c>
    </row>
    <row r="2255" spans="1:13" ht="12.75">
      <c r="A2255" s="44">
        <v>43276</v>
      </c>
      <c r="B2255" s="18" t="s">
        <v>136</v>
      </c>
      <c r="C2255" s="6">
        <v>1000</v>
      </c>
      <c r="D2255" s="18" t="s">
        <v>20</v>
      </c>
      <c r="E2255" s="18">
        <v>604</v>
      </c>
      <c r="F2255" s="18">
        <v>607</v>
      </c>
      <c r="G2255" s="18">
        <v>610</v>
      </c>
      <c r="H2255" s="18">
        <v>613</v>
      </c>
      <c r="I2255" s="18">
        <v>0</v>
      </c>
      <c r="J2255" s="18">
        <v>0</v>
      </c>
      <c r="K2255" s="18">
        <v>0</v>
      </c>
      <c r="L2255" s="36">
        <v>-3000</v>
      </c>
      <c r="M2255" s="18" t="s">
        <v>291</v>
      </c>
    </row>
    <row r="2256" spans="1:13" ht="12.75">
      <c r="A2256" s="44">
        <v>43273</v>
      </c>
      <c r="B2256" s="18" t="s">
        <v>125</v>
      </c>
      <c r="C2256" s="6">
        <v>1700</v>
      </c>
      <c r="D2256" s="18" t="s">
        <v>20</v>
      </c>
      <c r="E2256" s="18">
        <v>285</v>
      </c>
      <c r="F2256" s="18">
        <v>287</v>
      </c>
      <c r="G2256" s="18">
        <v>289</v>
      </c>
      <c r="H2256" s="18">
        <v>291</v>
      </c>
      <c r="I2256" s="18">
        <v>3400</v>
      </c>
      <c r="J2256" s="18">
        <v>0</v>
      </c>
      <c r="K2256" s="18">
        <v>0</v>
      </c>
      <c r="L2256" s="36">
        <v>3400</v>
      </c>
      <c r="M2256" s="18" t="s">
        <v>289</v>
      </c>
    </row>
    <row r="2257" spans="1:13" ht="12.75">
      <c r="A2257" s="44">
        <v>43273</v>
      </c>
      <c r="B2257" s="18" t="s">
        <v>137</v>
      </c>
      <c r="C2257" s="6">
        <v>1800</v>
      </c>
      <c r="D2257" s="18" t="s">
        <v>20</v>
      </c>
      <c r="E2257" s="18">
        <v>428</v>
      </c>
      <c r="F2257" s="18">
        <v>430</v>
      </c>
      <c r="G2257" s="18">
        <v>432</v>
      </c>
      <c r="H2257" s="18">
        <v>434</v>
      </c>
      <c r="I2257" s="18">
        <v>0</v>
      </c>
      <c r="J2257" s="18">
        <v>0</v>
      </c>
      <c r="K2257" s="18">
        <v>0</v>
      </c>
      <c r="L2257" s="36">
        <v>0</v>
      </c>
      <c r="M2257" s="18" t="s">
        <v>293</v>
      </c>
    </row>
    <row r="2258" spans="1:13" ht="12.75">
      <c r="A2258" s="44">
        <v>43272</v>
      </c>
      <c r="B2258" s="18" t="s">
        <v>119</v>
      </c>
      <c r="C2258" s="6">
        <v>2750</v>
      </c>
      <c r="D2258" s="18" t="s">
        <v>11</v>
      </c>
      <c r="E2258" s="18">
        <v>298</v>
      </c>
      <c r="F2258" s="18">
        <v>300</v>
      </c>
      <c r="G2258" s="18">
        <v>302</v>
      </c>
      <c r="H2258" s="18">
        <v>304</v>
      </c>
      <c r="I2258" s="18">
        <v>5500</v>
      </c>
      <c r="J2258" s="18">
        <v>0</v>
      </c>
      <c r="K2258" s="18">
        <v>0</v>
      </c>
      <c r="L2258" s="36">
        <v>5500</v>
      </c>
      <c r="M2258" s="18" t="s">
        <v>289</v>
      </c>
    </row>
    <row r="2259" spans="1:13" ht="12.75">
      <c r="A2259" s="44">
        <v>43272</v>
      </c>
      <c r="B2259" s="18" t="s">
        <v>125</v>
      </c>
      <c r="C2259" s="6">
        <v>1700</v>
      </c>
      <c r="D2259" s="18" t="s">
        <v>34</v>
      </c>
      <c r="E2259" s="18">
        <v>276.5</v>
      </c>
      <c r="F2259" s="18">
        <v>274.5</v>
      </c>
      <c r="G2259" s="18">
        <v>272.5</v>
      </c>
      <c r="H2259" s="18">
        <v>270.5</v>
      </c>
      <c r="I2259" s="18">
        <v>0</v>
      </c>
      <c r="J2259" s="18">
        <v>0</v>
      </c>
      <c r="K2259" s="18">
        <v>0</v>
      </c>
      <c r="L2259" s="36">
        <v>-5100</v>
      </c>
      <c r="M2259" s="18" t="s">
        <v>291</v>
      </c>
    </row>
    <row r="2260" spans="1:13" ht="12.75">
      <c r="A2260" s="44">
        <v>43271</v>
      </c>
      <c r="B2260" s="18" t="s">
        <v>31</v>
      </c>
      <c r="C2260" s="6">
        <v>1000</v>
      </c>
      <c r="D2260" s="18" t="s">
        <v>11</v>
      </c>
      <c r="E2260" s="18">
        <v>620</v>
      </c>
      <c r="F2260" s="18">
        <v>624</v>
      </c>
      <c r="G2260" s="18">
        <v>628</v>
      </c>
      <c r="H2260" s="18">
        <v>632</v>
      </c>
      <c r="I2260" s="18">
        <v>0</v>
      </c>
      <c r="J2260" s="18">
        <v>0</v>
      </c>
      <c r="K2260" s="18">
        <v>0</v>
      </c>
      <c r="L2260" s="36">
        <v>2450</v>
      </c>
      <c r="M2260" s="18" t="s">
        <v>289</v>
      </c>
    </row>
    <row r="2261" spans="1:13" ht="12.75">
      <c r="A2261" s="44">
        <v>43270</v>
      </c>
      <c r="B2261" s="18" t="s">
        <v>126</v>
      </c>
      <c r="C2261" s="6">
        <v>600</v>
      </c>
      <c r="D2261" s="18" t="s">
        <v>20</v>
      </c>
      <c r="E2261" s="18">
        <v>920</v>
      </c>
      <c r="F2261" s="18">
        <v>926</v>
      </c>
      <c r="G2261" s="18">
        <v>932</v>
      </c>
      <c r="H2261" s="18">
        <v>938</v>
      </c>
      <c r="I2261" s="18">
        <v>0</v>
      </c>
      <c r="J2261" s="18">
        <v>0</v>
      </c>
      <c r="K2261" s="18">
        <v>0</v>
      </c>
      <c r="L2261" s="36">
        <v>-5000</v>
      </c>
      <c r="M2261" s="18" t="s">
        <v>291</v>
      </c>
    </row>
    <row r="2262" spans="1:13" ht="12.75">
      <c r="A2262" s="44">
        <v>43270</v>
      </c>
      <c r="B2262" s="18" t="s">
        <v>104</v>
      </c>
      <c r="C2262" s="6">
        <v>1061</v>
      </c>
      <c r="D2262" s="18" t="s">
        <v>11</v>
      </c>
      <c r="E2262" s="18">
        <v>565</v>
      </c>
      <c r="F2262" s="18">
        <v>569</v>
      </c>
      <c r="G2262" s="18">
        <v>573</v>
      </c>
      <c r="H2262" s="18">
        <v>577</v>
      </c>
      <c r="I2262" s="18">
        <v>0</v>
      </c>
      <c r="J2262" s="18">
        <v>0</v>
      </c>
      <c r="K2262" s="18">
        <v>0</v>
      </c>
      <c r="L2262" s="36">
        <v>-5000</v>
      </c>
      <c r="M2262" s="18" t="s">
        <v>291</v>
      </c>
    </row>
    <row r="2263" spans="1:13" ht="12.75">
      <c r="A2263" s="44">
        <v>43269</v>
      </c>
      <c r="B2263" s="18" t="s">
        <v>18</v>
      </c>
      <c r="C2263" s="6">
        <v>1575</v>
      </c>
      <c r="D2263" s="18" t="s">
        <v>34</v>
      </c>
      <c r="E2263" s="18">
        <v>312.5</v>
      </c>
      <c r="F2263" s="18">
        <v>310</v>
      </c>
      <c r="G2263" s="18">
        <v>307.5</v>
      </c>
      <c r="H2263" s="18" t="s">
        <v>127</v>
      </c>
      <c r="I2263" s="18">
        <v>0</v>
      </c>
      <c r="J2263" s="18">
        <v>0</v>
      </c>
      <c r="K2263" s="18">
        <v>0</v>
      </c>
      <c r="L2263" s="36">
        <v>0</v>
      </c>
      <c r="M2263" s="18" t="s">
        <v>293</v>
      </c>
    </row>
    <row r="2264" spans="1:13" ht="12.75">
      <c r="A2264" s="44">
        <v>43269</v>
      </c>
      <c r="B2264" s="18" t="s">
        <v>128</v>
      </c>
      <c r="C2264" s="6">
        <v>2750</v>
      </c>
      <c r="D2264" s="18" t="s">
        <v>20</v>
      </c>
      <c r="E2264" s="18">
        <v>288.5</v>
      </c>
      <c r="F2264" s="18">
        <v>290</v>
      </c>
      <c r="G2264" s="18">
        <v>291.5</v>
      </c>
      <c r="H2264" s="18">
        <v>293</v>
      </c>
      <c r="I2264" s="18">
        <v>4125</v>
      </c>
      <c r="J2264" s="18">
        <v>4125</v>
      </c>
      <c r="K2264" s="18">
        <v>0</v>
      </c>
      <c r="L2264" s="36">
        <v>8250</v>
      </c>
      <c r="M2264" s="18" t="s">
        <v>292</v>
      </c>
    </row>
    <row r="2265" spans="1:13" ht="12.75">
      <c r="A2265" s="44">
        <v>43266</v>
      </c>
      <c r="B2265" s="18" t="s">
        <v>129</v>
      </c>
      <c r="C2265" s="6">
        <v>1575</v>
      </c>
      <c r="D2265" s="18" t="s">
        <v>80</v>
      </c>
      <c r="E2265" s="18">
        <v>304</v>
      </c>
      <c r="F2265" s="18">
        <v>301.5</v>
      </c>
      <c r="G2265" s="18">
        <v>298</v>
      </c>
      <c r="H2265" s="18" t="s">
        <v>130</v>
      </c>
      <c r="I2265" s="18">
        <v>3937.5</v>
      </c>
      <c r="J2265" s="18">
        <v>0</v>
      </c>
      <c r="K2265" s="18">
        <v>0</v>
      </c>
      <c r="L2265" s="36">
        <v>3937.5</v>
      </c>
      <c r="M2265" s="18" t="s">
        <v>289</v>
      </c>
    </row>
    <row r="2266" spans="1:13" ht="36.75" customHeight="1">
      <c r="A2266" s="44">
        <v>43266</v>
      </c>
      <c r="B2266" s="18" t="s">
        <v>131</v>
      </c>
      <c r="C2266" s="6">
        <v>1200</v>
      </c>
      <c r="D2266" s="18" t="s">
        <v>11</v>
      </c>
      <c r="E2266" s="18">
        <v>697.5</v>
      </c>
      <c r="F2266" s="18">
        <v>700.5</v>
      </c>
      <c r="G2266" s="18">
        <v>703.5</v>
      </c>
      <c r="H2266" s="18">
        <v>706.5</v>
      </c>
      <c r="I2266" s="18">
        <v>3600</v>
      </c>
      <c r="J2266" s="18">
        <v>3600</v>
      </c>
      <c r="K2266" s="18">
        <v>0</v>
      </c>
      <c r="L2266" s="36">
        <v>7200</v>
      </c>
      <c r="M2266" s="18" t="s">
        <v>292</v>
      </c>
    </row>
    <row r="2267" spans="1:13" ht="36.75" customHeight="1">
      <c r="A2267" s="44">
        <v>43265</v>
      </c>
      <c r="B2267" s="18" t="s">
        <v>47</v>
      </c>
      <c r="C2267" s="6">
        <v>1700</v>
      </c>
      <c r="D2267" s="18" t="s">
        <v>20</v>
      </c>
      <c r="E2267" s="18">
        <v>384</v>
      </c>
      <c r="F2267" s="18">
        <v>386.5</v>
      </c>
      <c r="G2267" s="18">
        <v>389</v>
      </c>
      <c r="H2267" s="18">
        <v>391.5</v>
      </c>
      <c r="I2267" s="18">
        <v>0</v>
      </c>
      <c r="J2267" s="18">
        <v>0</v>
      </c>
      <c r="K2267" s="18">
        <v>0</v>
      </c>
      <c r="L2267" s="36">
        <v>-5100</v>
      </c>
      <c r="M2267" s="18" t="s">
        <v>291</v>
      </c>
    </row>
    <row r="2268" spans="1:13" ht="36.75" customHeight="1">
      <c r="A2268" s="44">
        <v>43264</v>
      </c>
      <c r="B2268" s="18" t="s">
        <v>21</v>
      </c>
      <c r="C2268" s="6">
        <v>1200</v>
      </c>
      <c r="D2268" s="18" t="s">
        <v>11</v>
      </c>
      <c r="E2268" s="18">
        <v>550</v>
      </c>
      <c r="F2268" s="18">
        <v>553.5</v>
      </c>
      <c r="G2268" s="18">
        <v>557</v>
      </c>
      <c r="H2268" s="18">
        <v>56.5</v>
      </c>
      <c r="I2268" s="18">
        <v>0</v>
      </c>
      <c r="J2268" s="18">
        <v>0</v>
      </c>
      <c r="K2268" s="18">
        <v>0</v>
      </c>
      <c r="L2268" s="36">
        <v>4140</v>
      </c>
      <c r="M2268" s="18" t="s">
        <v>290</v>
      </c>
    </row>
    <row r="2269" spans="1:13" ht="36.75" customHeight="1">
      <c r="A2269" s="44">
        <v>43263</v>
      </c>
      <c r="B2269" s="18" t="s">
        <v>122</v>
      </c>
      <c r="C2269" s="6">
        <v>1100</v>
      </c>
      <c r="D2269" s="18" t="s">
        <v>11</v>
      </c>
      <c r="E2269" s="18">
        <v>544</v>
      </c>
      <c r="F2269" s="18">
        <v>548</v>
      </c>
      <c r="G2269" s="18">
        <v>552</v>
      </c>
      <c r="H2269" s="18">
        <v>556</v>
      </c>
      <c r="I2269" s="18">
        <v>0</v>
      </c>
      <c r="J2269" s="18">
        <v>0</v>
      </c>
      <c r="K2269" s="18">
        <v>0</v>
      </c>
      <c r="L2269" s="36">
        <v>-6600</v>
      </c>
      <c r="M2269" s="18" t="s">
        <v>291</v>
      </c>
    </row>
    <row r="2270" spans="1:13" ht="36.75" customHeight="1">
      <c r="A2270" s="44">
        <v>43263</v>
      </c>
      <c r="B2270" s="18" t="s">
        <v>123</v>
      </c>
      <c r="C2270" s="6">
        <v>600</v>
      </c>
      <c r="D2270" s="18" t="s">
        <v>11</v>
      </c>
      <c r="E2270" s="18">
        <v>1490</v>
      </c>
      <c r="F2270" s="18">
        <v>1500</v>
      </c>
      <c r="G2270" s="18">
        <v>1510</v>
      </c>
      <c r="H2270" s="18">
        <v>1520</v>
      </c>
      <c r="I2270" s="18">
        <v>6000</v>
      </c>
      <c r="J2270" s="18">
        <v>6000</v>
      </c>
      <c r="K2270" s="18">
        <v>0</v>
      </c>
      <c r="L2270" s="36">
        <v>12000</v>
      </c>
      <c r="M2270" s="18" t="s">
        <v>292</v>
      </c>
    </row>
    <row r="2271" spans="1:13" ht="36.75" customHeight="1">
      <c r="A2271" s="44">
        <v>43262</v>
      </c>
      <c r="B2271" s="18" t="s">
        <v>121</v>
      </c>
      <c r="C2271" s="6">
        <v>3000</v>
      </c>
      <c r="D2271" s="18" t="s">
        <v>20</v>
      </c>
      <c r="E2271" s="18">
        <v>278.5</v>
      </c>
      <c r="F2271" s="18">
        <v>280</v>
      </c>
      <c r="G2271" s="18">
        <v>281.5</v>
      </c>
      <c r="H2271" s="18">
        <v>283</v>
      </c>
      <c r="I2271" s="18">
        <v>6000</v>
      </c>
      <c r="J2271" s="18">
        <v>0</v>
      </c>
      <c r="K2271" s="18">
        <v>0</v>
      </c>
      <c r="L2271" s="36">
        <v>6000</v>
      </c>
      <c r="M2271" s="18" t="s">
        <v>289</v>
      </c>
    </row>
    <row r="2272" spans="1:13" ht="36.75" customHeight="1">
      <c r="A2272" s="44">
        <v>43262</v>
      </c>
      <c r="B2272" s="18" t="s">
        <v>53</v>
      </c>
      <c r="C2272" s="6">
        <v>1000</v>
      </c>
      <c r="D2272" s="18" t="s">
        <v>39</v>
      </c>
      <c r="E2272" s="18">
        <v>994</v>
      </c>
      <c r="F2272" s="18">
        <v>998</v>
      </c>
      <c r="G2272" s="18">
        <v>1002</v>
      </c>
      <c r="H2272" s="18" t="s">
        <v>124</v>
      </c>
      <c r="I2272" s="18">
        <v>0</v>
      </c>
      <c r="J2272" s="18">
        <v>0</v>
      </c>
      <c r="K2272" s="18">
        <v>0</v>
      </c>
      <c r="L2272" s="36">
        <v>0</v>
      </c>
      <c r="M2272" s="18" t="s">
        <v>293</v>
      </c>
    </row>
    <row r="2273" spans="1:16384" ht="36.75" customHeight="1">
      <c r="A2273" s="44">
        <v>43259</v>
      </c>
      <c r="B2273" s="18" t="s">
        <v>115</v>
      </c>
      <c r="C2273" s="6">
        <v>1200</v>
      </c>
      <c r="D2273" s="18" t="s">
        <v>20</v>
      </c>
      <c r="E2273" s="18">
        <v>718</v>
      </c>
      <c r="F2273" s="18">
        <v>721</v>
      </c>
      <c r="G2273" s="18">
        <v>724</v>
      </c>
      <c r="H2273" s="18">
        <v>727</v>
      </c>
      <c r="I2273" s="18">
        <v>3600</v>
      </c>
      <c r="J2273" s="18">
        <v>0</v>
      </c>
      <c r="K2273" s="18">
        <v>0</v>
      </c>
      <c r="L2273" s="36">
        <v>3600</v>
      </c>
      <c r="M2273" s="18" t="s">
        <v>289</v>
      </c>
    </row>
    <row r="2274" spans="1:16384" ht="36.75" customHeight="1">
      <c r="A2274" s="44">
        <v>43259</v>
      </c>
      <c r="B2274" s="18" t="s">
        <v>116</v>
      </c>
      <c r="C2274" s="6">
        <v>1100</v>
      </c>
      <c r="D2274" s="18" t="s">
        <v>11</v>
      </c>
      <c r="E2274" s="18">
        <v>504</v>
      </c>
      <c r="F2274" s="18">
        <v>508</v>
      </c>
      <c r="G2274" s="18">
        <v>512</v>
      </c>
      <c r="H2274" s="18">
        <v>517</v>
      </c>
      <c r="I2274" s="18">
        <v>4400</v>
      </c>
      <c r="J2274" s="18">
        <v>4400</v>
      </c>
      <c r="K2274" s="18">
        <v>5500</v>
      </c>
      <c r="L2274" s="36">
        <v>14300</v>
      </c>
      <c r="M2274" s="18" t="s">
        <v>290</v>
      </c>
    </row>
    <row r="2275" spans="1:16384" ht="36.75" customHeight="1">
      <c r="A2275" s="44">
        <v>43259</v>
      </c>
      <c r="B2275" s="18" t="s">
        <v>117</v>
      </c>
      <c r="C2275" s="6">
        <v>500</v>
      </c>
      <c r="D2275" s="18" t="s">
        <v>11</v>
      </c>
      <c r="E2275" s="18">
        <v>990</v>
      </c>
      <c r="F2275" s="18">
        <v>997</v>
      </c>
      <c r="G2275" s="18">
        <v>1004</v>
      </c>
      <c r="H2275" s="18">
        <v>1011</v>
      </c>
      <c r="I2275" s="18">
        <v>0</v>
      </c>
      <c r="J2275" s="18">
        <v>0</v>
      </c>
      <c r="K2275" s="18">
        <v>0</v>
      </c>
      <c r="L2275" s="36">
        <v>0</v>
      </c>
      <c r="M2275" s="18" t="s">
        <v>293</v>
      </c>
    </row>
    <row r="2276" spans="1:16384" ht="36.75" customHeight="1">
      <c r="A2276" s="44">
        <v>42528</v>
      </c>
      <c r="B2276" s="18" t="s">
        <v>16</v>
      </c>
      <c r="C2276" s="6">
        <v>1500</v>
      </c>
      <c r="D2276" s="18" t="s">
        <v>20</v>
      </c>
      <c r="E2276" s="18">
        <v>301</v>
      </c>
      <c r="F2276" s="18">
        <v>303.5</v>
      </c>
      <c r="G2276" s="18">
        <v>306</v>
      </c>
      <c r="H2276" s="18" t="s">
        <v>118</v>
      </c>
      <c r="I2276" s="18">
        <v>3750</v>
      </c>
      <c r="J2276" s="18">
        <v>3750</v>
      </c>
      <c r="K2276" s="18">
        <v>0</v>
      </c>
      <c r="L2276" s="36">
        <v>7500</v>
      </c>
      <c r="M2276" s="18" t="s">
        <v>292</v>
      </c>
    </row>
    <row r="2277" spans="1:16384" ht="36.75" customHeight="1">
      <c r="A2277" s="44">
        <v>42528</v>
      </c>
      <c r="B2277" s="18" t="s">
        <v>119</v>
      </c>
      <c r="C2277" s="6">
        <v>2750</v>
      </c>
      <c r="D2277" s="18" t="s">
        <v>11</v>
      </c>
      <c r="E2277" s="18">
        <v>291</v>
      </c>
      <c r="F2277" s="18">
        <v>292.5</v>
      </c>
      <c r="G2277" s="18">
        <v>294</v>
      </c>
      <c r="H2277" s="18">
        <v>295.5</v>
      </c>
      <c r="I2277" s="18">
        <v>4125</v>
      </c>
      <c r="J2277" s="18">
        <v>0</v>
      </c>
      <c r="K2277" s="18">
        <v>0</v>
      </c>
      <c r="L2277" s="36">
        <v>4125</v>
      </c>
      <c r="M2277" s="18" t="s">
        <v>289</v>
      </c>
    </row>
    <row r="2278" spans="1:16384" ht="36.75" customHeight="1">
      <c r="A2278" s="44">
        <v>42528</v>
      </c>
      <c r="B2278" s="18" t="s">
        <v>120</v>
      </c>
      <c r="C2278" s="6">
        <v>1200</v>
      </c>
      <c r="D2278" s="18" t="s">
        <v>11</v>
      </c>
      <c r="E2278" s="18">
        <v>545</v>
      </c>
      <c r="F2278" s="18">
        <v>548</v>
      </c>
      <c r="G2278" s="18">
        <v>551</v>
      </c>
      <c r="H2278" s="18">
        <v>554</v>
      </c>
      <c r="I2278" s="18">
        <v>3600</v>
      </c>
      <c r="J2278" s="18">
        <v>0</v>
      </c>
      <c r="K2278" s="18">
        <v>0</v>
      </c>
      <c r="L2278" s="36">
        <v>3600</v>
      </c>
      <c r="M2278" s="18" t="s">
        <v>289</v>
      </c>
    </row>
    <row r="2279" spans="1:16384" ht="36.75" customHeight="1">
      <c r="A2279" s="44">
        <v>42527</v>
      </c>
      <c r="B2279" s="18" t="s">
        <v>114</v>
      </c>
      <c r="C2279" s="6">
        <v>1700</v>
      </c>
      <c r="D2279" s="18" t="s">
        <v>11</v>
      </c>
      <c r="E2279" s="18">
        <v>372</v>
      </c>
      <c r="F2279" s="18">
        <v>375.5</v>
      </c>
      <c r="G2279" s="18">
        <v>378</v>
      </c>
      <c r="H2279" s="18">
        <v>380.5</v>
      </c>
      <c r="I2279" s="18">
        <v>5950</v>
      </c>
      <c r="J2279" s="18">
        <v>0</v>
      </c>
      <c r="K2279" s="18">
        <v>0</v>
      </c>
      <c r="L2279" s="36">
        <v>5950</v>
      </c>
      <c r="M2279" s="18" t="s">
        <v>289</v>
      </c>
    </row>
    <row r="2280" spans="1:16384" ht="36.75" customHeight="1">
      <c r="A2280" s="44">
        <v>43256</v>
      </c>
      <c r="B2280" s="18" t="s">
        <v>67</v>
      </c>
      <c r="C2280" s="6">
        <v>1300</v>
      </c>
      <c r="D2280" s="18" t="s">
        <v>80</v>
      </c>
      <c r="E2280" s="18">
        <v>543</v>
      </c>
      <c r="F2280" s="56">
        <v>540</v>
      </c>
      <c r="G2280" s="56">
        <v>537</v>
      </c>
      <c r="H2280" s="56">
        <v>534</v>
      </c>
      <c r="I2280" s="56">
        <v>0</v>
      </c>
      <c r="J2280" s="56">
        <v>0</v>
      </c>
      <c r="K2280" s="56">
        <v>0</v>
      </c>
      <c r="L2280" s="57">
        <v>0</v>
      </c>
      <c r="M2280" s="18" t="s">
        <v>293</v>
      </c>
    </row>
    <row r="2281" spans="1:16384" ht="36.75" customHeight="1">
      <c r="A2281" s="44">
        <v>43256</v>
      </c>
      <c r="B2281" s="44" t="s">
        <v>113</v>
      </c>
      <c r="C2281" s="38">
        <v>900</v>
      </c>
      <c r="D2281" s="44" t="s">
        <v>112</v>
      </c>
      <c r="E2281" s="56">
        <v>664</v>
      </c>
      <c r="F2281" s="56">
        <v>660</v>
      </c>
      <c r="G2281" s="56">
        <v>656</v>
      </c>
      <c r="H2281" s="56">
        <v>652</v>
      </c>
      <c r="I2281" s="56">
        <v>3600</v>
      </c>
      <c r="J2281" s="56">
        <v>0</v>
      </c>
      <c r="K2281" s="56">
        <v>0</v>
      </c>
      <c r="L2281" s="57">
        <v>3600</v>
      </c>
      <c r="M2281" s="18" t="s">
        <v>289</v>
      </c>
      <c r="CV2281" s="44"/>
      <c r="CW2281" s="44"/>
      <c r="CX2281" s="44"/>
      <c r="CY2281" s="44"/>
      <c r="CZ2281" s="44"/>
      <c r="DA2281" s="44"/>
      <c r="DB2281" s="44"/>
      <c r="DC2281" s="44"/>
      <c r="DD2281" s="44"/>
      <c r="DE2281" s="44"/>
      <c r="DF2281" s="44"/>
      <c r="DG2281" s="44"/>
      <c r="DH2281" s="44"/>
      <c r="DI2281" s="44"/>
      <c r="DJ2281" s="44"/>
      <c r="DK2281" s="44"/>
      <c r="DL2281" s="44"/>
      <c r="DM2281" s="44"/>
      <c r="DN2281" s="44"/>
      <c r="DO2281" s="44"/>
      <c r="DP2281" s="44"/>
      <c r="DQ2281" s="44"/>
      <c r="DR2281" s="44"/>
      <c r="DS2281" s="44"/>
      <c r="DT2281" s="44"/>
      <c r="DU2281" s="44"/>
      <c r="DV2281" s="44"/>
      <c r="DW2281" s="44"/>
      <c r="DX2281" s="44"/>
      <c r="DY2281" s="44"/>
      <c r="DZ2281" s="44"/>
      <c r="EA2281" s="44"/>
      <c r="EB2281" s="44"/>
      <c r="EC2281" s="44"/>
      <c r="ED2281" s="44"/>
      <c r="EE2281" s="44"/>
      <c r="EF2281" s="44"/>
      <c r="EG2281" s="44"/>
      <c r="EH2281" s="44"/>
      <c r="EI2281" s="44"/>
      <c r="EJ2281" s="44"/>
      <c r="EK2281" s="44"/>
      <c r="EL2281" s="44"/>
      <c r="EM2281" s="44"/>
      <c r="EN2281" s="44"/>
      <c r="EO2281" s="44"/>
      <c r="EP2281" s="44"/>
      <c r="EQ2281" s="44"/>
      <c r="ER2281" s="44"/>
      <c r="ES2281" s="44"/>
      <c r="ET2281" s="44"/>
      <c r="EU2281" s="44"/>
      <c r="EV2281" s="44"/>
      <c r="EW2281" s="44"/>
      <c r="EX2281" s="44"/>
      <c r="EY2281" s="44"/>
      <c r="EZ2281" s="44"/>
      <c r="FA2281" s="44"/>
      <c r="FB2281" s="44"/>
      <c r="FC2281" s="44"/>
      <c r="FD2281" s="44"/>
      <c r="FE2281" s="44"/>
      <c r="FF2281" s="44"/>
      <c r="FG2281" s="44"/>
      <c r="FH2281" s="44"/>
      <c r="FI2281" s="44"/>
      <c r="FJ2281" s="44"/>
      <c r="FK2281" s="44"/>
      <c r="FL2281" s="44"/>
      <c r="FM2281" s="44"/>
      <c r="FN2281" s="44"/>
      <c r="FO2281" s="44"/>
      <c r="FP2281" s="44"/>
      <c r="FQ2281" s="44"/>
      <c r="FR2281" s="44"/>
      <c r="FS2281" s="44"/>
      <c r="FT2281" s="44"/>
      <c r="FU2281" s="44"/>
      <c r="FV2281" s="44"/>
      <c r="FW2281" s="44"/>
      <c r="FX2281" s="44"/>
      <c r="FY2281" s="44"/>
      <c r="FZ2281" s="44"/>
      <c r="GA2281" s="44"/>
      <c r="GB2281" s="44"/>
      <c r="GC2281" s="44"/>
      <c r="GD2281" s="44"/>
      <c r="GE2281" s="44"/>
      <c r="GF2281" s="44"/>
      <c r="GG2281" s="44"/>
      <c r="GH2281" s="44"/>
      <c r="GI2281" s="44"/>
      <c r="GJ2281" s="44"/>
      <c r="GK2281" s="44"/>
      <c r="GL2281" s="44"/>
      <c r="GM2281" s="44"/>
      <c r="GN2281" s="44"/>
      <c r="GO2281" s="44"/>
      <c r="GP2281" s="44"/>
      <c r="GQ2281" s="44"/>
      <c r="GR2281" s="44"/>
      <c r="GS2281" s="44"/>
      <c r="GT2281" s="44"/>
      <c r="GU2281" s="44"/>
      <c r="GV2281" s="44"/>
      <c r="GW2281" s="44"/>
      <c r="GX2281" s="44"/>
      <c r="GY2281" s="44"/>
      <c r="GZ2281" s="44"/>
      <c r="HA2281" s="44"/>
      <c r="HB2281" s="44"/>
      <c r="HC2281" s="44"/>
      <c r="HD2281" s="44"/>
      <c r="HE2281" s="44"/>
      <c r="HF2281" s="44"/>
      <c r="HG2281" s="44"/>
      <c r="HH2281" s="44"/>
      <c r="HI2281" s="44"/>
      <c r="HJ2281" s="44"/>
      <c r="HK2281" s="44"/>
      <c r="HL2281" s="44"/>
      <c r="HM2281" s="44"/>
      <c r="HN2281" s="44"/>
      <c r="HO2281" s="44"/>
      <c r="HP2281" s="44"/>
      <c r="HQ2281" s="44"/>
      <c r="HR2281" s="44"/>
      <c r="HS2281" s="44"/>
      <c r="HT2281" s="44"/>
      <c r="HU2281" s="44"/>
      <c r="HV2281" s="44"/>
      <c r="HW2281" s="44"/>
      <c r="HX2281" s="44"/>
      <c r="HY2281" s="44"/>
      <c r="HZ2281" s="44"/>
      <c r="IA2281" s="44"/>
      <c r="IB2281" s="44"/>
      <c r="IC2281" s="44"/>
      <c r="ID2281" s="44"/>
      <c r="IE2281" s="44"/>
      <c r="IF2281" s="44"/>
      <c r="IG2281" s="44"/>
      <c r="IH2281" s="44"/>
      <c r="II2281" s="44"/>
      <c r="IJ2281" s="44"/>
      <c r="IK2281" s="44"/>
      <c r="IL2281" s="44"/>
      <c r="IM2281" s="44"/>
      <c r="IN2281" s="44"/>
      <c r="IO2281" s="44"/>
      <c r="IP2281" s="44"/>
      <c r="IQ2281" s="44"/>
      <c r="IR2281" s="44"/>
      <c r="IS2281" s="44"/>
      <c r="IT2281" s="44"/>
      <c r="IU2281" s="44"/>
      <c r="IV2281" s="44"/>
      <c r="IW2281" s="44"/>
      <c r="IX2281" s="44"/>
      <c r="IY2281" s="44"/>
      <c r="IZ2281" s="44"/>
      <c r="JA2281" s="44"/>
      <c r="JB2281" s="44"/>
      <c r="JC2281" s="44"/>
      <c r="JD2281" s="44"/>
      <c r="JE2281" s="44"/>
      <c r="JF2281" s="44"/>
      <c r="JG2281" s="44"/>
      <c r="JH2281" s="44"/>
      <c r="JI2281" s="44"/>
      <c r="JJ2281" s="44"/>
      <c r="JK2281" s="44"/>
      <c r="JL2281" s="44"/>
      <c r="JM2281" s="44"/>
      <c r="JN2281" s="44"/>
      <c r="JO2281" s="44"/>
      <c r="JP2281" s="44"/>
      <c r="JQ2281" s="44"/>
      <c r="JR2281" s="44"/>
      <c r="JS2281" s="44"/>
      <c r="JT2281" s="44"/>
      <c r="JU2281" s="44"/>
      <c r="JV2281" s="44"/>
      <c r="JW2281" s="44"/>
      <c r="JX2281" s="44"/>
      <c r="JY2281" s="44"/>
      <c r="JZ2281" s="44"/>
      <c r="KA2281" s="44"/>
      <c r="KB2281" s="44"/>
      <c r="KC2281" s="44"/>
      <c r="KD2281" s="44"/>
      <c r="KE2281" s="44"/>
      <c r="KF2281" s="44"/>
      <c r="KG2281" s="44"/>
      <c r="KH2281" s="44"/>
      <c r="KI2281" s="44"/>
      <c r="KJ2281" s="44"/>
      <c r="KK2281" s="44"/>
      <c r="KL2281" s="44"/>
      <c r="KM2281" s="44"/>
      <c r="KN2281" s="44"/>
      <c r="KO2281" s="44"/>
      <c r="KP2281" s="44"/>
      <c r="KQ2281" s="44"/>
      <c r="KR2281" s="44"/>
      <c r="KS2281" s="44"/>
      <c r="KT2281" s="44"/>
      <c r="KU2281" s="44"/>
      <c r="KV2281" s="44"/>
      <c r="KW2281" s="44"/>
      <c r="KX2281" s="44"/>
      <c r="KY2281" s="44"/>
      <c r="KZ2281" s="44"/>
      <c r="LA2281" s="44"/>
      <c r="LB2281" s="44"/>
      <c r="LC2281" s="44"/>
      <c r="LD2281" s="44"/>
      <c r="LE2281" s="44"/>
      <c r="LF2281" s="44"/>
      <c r="LG2281" s="44"/>
      <c r="LH2281" s="44"/>
      <c r="LI2281" s="44"/>
      <c r="LJ2281" s="44"/>
      <c r="LK2281" s="44"/>
      <c r="LL2281" s="44"/>
      <c r="LM2281" s="44"/>
      <c r="LN2281" s="44"/>
      <c r="LO2281" s="44"/>
      <c r="LP2281" s="44"/>
      <c r="LQ2281" s="44"/>
      <c r="LR2281" s="44"/>
      <c r="LS2281" s="44"/>
      <c r="LT2281" s="44"/>
      <c r="LU2281" s="44"/>
      <c r="LV2281" s="44"/>
      <c r="LW2281" s="44"/>
      <c r="LX2281" s="44"/>
      <c r="LY2281" s="44"/>
      <c r="LZ2281" s="44"/>
      <c r="MA2281" s="44"/>
      <c r="MB2281" s="44"/>
      <c r="MC2281" s="44"/>
      <c r="MD2281" s="44"/>
      <c r="ME2281" s="44"/>
      <c r="MF2281" s="44"/>
      <c r="MG2281" s="44"/>
      <c r="MH2281" s="44"/>
      <c r="MI2281" s="44"/>
      <c r="MJ2281" s="44"/>
      <c r="MK2281" s="44"/>
      <c r="ML2281" s="44"/>
      <c r="MM2281" s="44"/>
      <c r="MN2281" s="44"/>
      <c r="MO2281" s="44"/>
      <c r="MP2281" s="44"/>
      <c r="MQ2281" s="44"/>
      <c r="MR2281" s="44"/>
      <c r="MS2281" s="44"/>
      <c r="MT2281" s="44"/>
      <c r="MU2281" s="44"/>
      <c r="MV2281" s="44"/>
      <c r="MW2281" s="44"/>
      <c r="MX2281" s="44"/>
      <c r="MY2281" s="44"/>
      <c r="MZ2281" s="44"/>
      <c r="NA2281" s="44"/>
      <c r="NB2281" s="44"/>
      <c r="NC2281" s="44"/>
      <c r="ND2281" s="44"/>
      <c r="NE2281" s="44"/>
      <c r="NF2281" s="44"/>
      <c r="NG2281" s="44"/>
      <c r="NH2281" s="44"/>
      <c r="NI2281" s="44"/>
      <c r="NJ2281" s="44"/>
      <c r="NK2281" s="44"/>
      <c r="NL2281" s="44"/>
      <c r="NM2281" s="44"/>
      <c r="NN2281" s="44"/>
      <c r="NO2281" s="44"/>
      <c r="NP2281" s="44"/>
      <c r="NQ2281" s="44"/>
      <c r="NR2281" s="44"/>
      <c r="NS2281" s="44"/>
      <c r="NT2281" s="44"/>
      <c r="NU2281" s="44"/>
      <c r="NV2281" s="44"/>
      <c r="NW2281" s="44"/>
      <c r="NX2281" s="44"/>
      <c r="NY2281" s="44"/>
      <c r="NZ2281" s="44"/>
      <c r="OA2281" s="44"/>
      <c r="OB2281" s="44"/>
      <c r="OC2281" s="44"/>
      <c r="OD2281" s="44"/>
      <c r="OE2281" s="44"/>
      <c r="OF2281" s="44"/>
      <c r="OG2281" s="44"/>
      <c r="OH2281" s="44"/>
      <c r="OI2281" s="44"/>
      <c r="OJ2281" s="44"/>
      <c r="OK2281" s="44"/>
      <c r="OL2281" s="44"/>
      <c r="OM2281" s="44"/>
      <c r="ON2281" s="44"/>
      <c r="OO2281" s="44"/>
      <c r="OP2281" s="44"/>
      <c r="OQ2281" s="44"/>
      <c r="OR2281" s="44"/>
      <c r="OS2281" s="44"/>
      <c r="OT2281" s="44"/>
      <c r="OU2281" s="44"/>
      <c r="OV2281" s="44"/>
      <c r="OW2281" s="44"/>
      <c r="OX2281" s="44"/>
      <c r="OY2281" s="44"/>
      <c r="OZ2281" s="44"/>
      <c r="PA2281" s="44"/>
      <c r="PB2281" s="44"/>
      <c r="PC2281" s="44"/>
      <c r="PD2281" s="44"/>
      <c r="PE2281" s="44"/>
      <c r="PF2281" s="44"/>
      <c r="PG2281" s="44"/>
      <c r="PH2281" s="44"/>
      <c r="PI2281" s="44"/>
      <c r="PJ2281" s="44"/>
      <c r="PK2281" s="44"/>
      <c r="PL2281" s="44"/>
      <c r="PM2281" s="44"/>
      <c r="PN2281" s="44"/>
      <c r="PO2281" s="44"/>
      <c r="PP2281" s="44"/>
      <c r="PQ2281" s="44"/>
      <c r="PR2281" s="44"/>
      <c r="PS2281" s="44"/>
      <c r="PT2281" s="44"/>
      <c r="PU2281" s="44"/>
      <c r="PV2281" s="44"/>
      <c r="PW2281" s="44"/>
      <c r="PX2281" s="44"/>
      <c r="PY2281" s="44"/>
      <c r="PZ2281" s="44"/>
      <c r="QA2281" s="44"/>
      <c r="QB2281" s="44"/>
      <c r="QC2281" s="44"/>
      <c r="QD2281" s="44"/>
      <c r="QE2281" s="44"/>
      <c r="QF2281" s="44"/>
      <c r="QG2281" s="44"/>
      <c r="QH2281" s="44"/>
      <c r="QI2281" s="44"/>
      <c r="QJ2281" s="44"/>
      <c r="QK2281" s="44"/>
      <c r="QL2281" s="44"/>
      <c r="QM2281" s="44"/>
      <c r="QN2281" s="44"/>
      <c r="QO2281" s="44"/>
      <c r="QP2281" s="44"/>
      <c r="QQ2281" s="44"/>
      <c r="QR2281" s="44"/>
      <c r="QS2281" s="44"/>
      <c r="QT2281" s="44"/>
      <c r="QU2281" s="44"/>
      <c r="QV2281" s="44"/>
      <c r="QW2281" s="44"/>
      <c r="QX2281" s="44"/>
      <c r="QY2281" s="44"/>
      <c r="QZ2281" s="44"/>
      <c r="RA2281" s="44"/>
      <c r="RB2281" s="44"/>
      <c r="RC2281" s="44"/>
      <c r="RD2281" s="44"/>
      <c r="RE2281" s="44"/>
      <c r="RF2281" s="44"/>
      <c r="RG2281" s="44"/>
      <c r="RH2281" s="44"/>
      <c r="RI2281" s="44"/>
      <c r="RJ2281" s="44"/>
      <c r="RK2281" s="44"/>
      <c r="RL2281" s="44"/>
      <c r="RM2281" s="44"/>
      <c r="RN2281" s="44"/>
      <c r="RO2281" s="44"/>
      <c r="RP2281" s="44"/>
      <c r="RQ2281" s="44"/>
      <c r="RR2281" s="44"/>
      <c r="RS2281" s="44"/>
      <c r="RT2281" s="44"/>
      <c r="RU2281" s="44"/>
      <c r="RV2281" s="44"/>
      <c r="RW2281" s="44"/>
      <c r="RX2281" s="44"/>
      <c r="RY2281" s="44"/>
      <c r="RZ2281" s="44"/>
      <c r="SA2281" s="44"/>
      <c r="SB2281" s="44"/>
      <c r="SC2281" s="44"/>
      <c r="SD2281" s="44"/>
      <c r="SE2281" s="44"/>
      <c r="SF2281" s="44"/>
      <c r="SG2281" s="44"/>
      <c r="SH2281" s="44"/>
      <c r="SI2281" s="44"/>
      <c r="SJ2281" s="44"/>
      <c r="SK2281" s="44"/>
      <c r="SL2281" s="44"/>
      <c r="SM2281" s="44"/>
      <c r="SN2281" s="44"/>
      <c r="SO2281" s="44"/>
      <c r="SP2281" s="44"/>
      <c r="SQ2281" s="44"/>
      <c r="SR2281" s="44"/>
      <c r="SS2281" s="44"/>
      <c r="ST2281" s="44"/>
      <c r="SU2281" s="44"/>
      <c r="SV2281" s="44"/>
      <c r="SW2281" s="44"/>
      <c r="SX2281" s="44"/>
      <c r="SY2281" s="44"/>
      <c r="SZ2281" s="44"/>
      <c r="TA2281" s="44"/>
      <c r="TB2281" s="44"/>
      <c r="TC2281" s="44"/>
      <c r="TD2281" s="44"/>
      <c r="TE2281" s="44"/>
      <c r="TF2281" s="44"/>
      <c r="TG2281" s="44"/>
      <c r="TH2281" s="44"/>
      <c r="TI2281" s="44"/>
      <c r="TJ2281" s="44"/>
      <c r="TK2281" s="44"/>
      <c r="TL2281" s="44"/>
      <c r="TM2281" s="44"/>
      <c r="TN2281" s="44"/>
      <c r="TO2281" s="44"/>
      <c r="TP2281" s="44"/>
      <c r="TQ2281" s="44"/>
      <c r="TR2281" s="44"/>
      <c r="TS2281" s="44"/>
      <c r="TT2281" s="44"/>
      <c r="TU2281" s="44"/>
      <c r="TV2281" s="44"/>
      <c r="TW2281" s="44"/>
      <c r="TX2281" s="44"/>
      <c r="TY2281" s="44"/>
      <c r="TZ2281" s="44"/>
      <c r="UA2281" s="44"/>
      <c r="UB2281" s="44"/>
      <c r="UC2281" s="44"/>
      <c r="UD2281" s="44"/>
      <c r="UE2281" s="44"/>
      <c r="UF2281" s="44"/>
      <c r="UG2281" s="44"/>
      <c r="UH2281" s="44"/>
      <c r="UI2281" s="44"/>
      <c r="UJ2281" s="44"/>
      <c r="UK2281" s="44"/>
      <c r="UL2281" s="44"/>
      <c r="UM2281" s="44"/>
      <c r="UN2281" s="44"/>
      <c r="UO2281" s="44"/>
      <c r="UP2281" s="44"/>
      <c r="UQ2281" s="44"/>
      <c r="UR2281" s="44"/>
      <c r="US2281" s="44"/>
      <c r="UT2281" s="44"/>
      <c r="UU2281" s="44"/>
      <c r="UV2281" s="44"/>
      <c r="UW2281" s="44"/>
      <c r="UX2281" s="44"/>
      <c r="UY2281" s="44"/>
      <c r="UZ2281" s="44"/>
      <c r="VA2281" s="44"/>
      <c r="VB2281" s="44"/>
      <c r="VC2281" s="44"/>
      <c r="VD2281" s="44"/>
      <c r="VE2281" s="44"/>
      <c r="VF2281" s="44"/>
      <c r="VG2281" s="44"/>
      <c r="VH2281" s="44"/>
      <c r="VI2281" s="44"/>
      <c r="VJ2281" s="44"/>
      <c r="VK2281" s="44"/>
      <c r="VL2281" s="44"/>
      <c r="VM2281" s="44"/>
      <c r="VN2281" s="44"/>
      <c r="VO2281" s="44"/>
      <c r="VP2281" s="44"/>
      <c r="VQ2281" s="44"/>
      <c r="VR2281" s="44"/>
      <c r="VS2281" s="44"/>
      <c r="VT2281" s="44"/>
      <c r="VU2281" s="44"/>
      <c r="VV2281" s="44"/>
      <c r="VW2281" s="44"/>
      <c r="VX2281" s="44"/>
      <c r="VY2281" s="44"/>
      <c r="VZ2281" s="44"/>
      <c r="WA2281" s="44"/>
      <c r="WB2281" s="44"/>
      <c r="WC2281" s="44"/>
      <c r="WD2281" s="44"/>
      <c r="WE2281" s="44"/>
      <c r="WF2281" s="44"/>
      <c r="WG2281" s="44"/>
      <c r="WH2281" s="44"/>
      <c r="WI2281" s="44"/>
      <c r="WJ2281" s="44"/>
      <c r="WK2281" s="44"/>
      <c r="WL2281" s="44"/>
      <c r="WM2281" s="44"/>
      <c r="WN2281" s="44"/>
      <c r="WO2281" s="44"/>
      <c r="WP2281" s="44"/>
      <c r="WQ2281" s="44"/>
      <c r="WR2281" s="44"/>
      <c r="WS2281" s="44"/>
      <c r="WT2281" s="44"/>
      <c r="WU2281" s="44"/>
      <c r="WV2281" s="44"/>
      <c r="WW2281" s="44"/>
      <c r="WX2281" s="44"/>
      <c r="WY2281" s="44"/>
      <c r="WZ2281" s="44"/>
      <c r="XA2281" s="44"/>
      <c r="XB2281" s="44"/>
      <c r="XC2281" s="44"/>
      <c r="XD2281" s="44"/>
      <c r="XE2281" s="44"/>
      <c r="XF2281" s="44"/>
      <c r="XG2281" s="44"/>
      <c r="XH2281" s="44"/>
      <c r="XI2281" s="44"/>
      <c r="XJ2281" s="44"/>
      <c r="XK2281" s="44"/>
      <c r="XL2281" s="44"/>
      <c r="XM2281" s="44"/>
      <c r="XN2281" s="44"/>
      <c r="XO2281" s="44"/>
      <c r="XP2281" s="44"/>
      <c r="XQ2281" s="44"/>
      <c r="XR2281" s="44"/>
      <c r="XS2281" s="44"/>
      <c r="XT2281" s="44"/>
      <c r="XU2281" s="44"/>
      <c r="XV2281" s="44"/>
      <c r="XW2281" s="44"/>
      <c r="XX2281" s="44"/>
      <c r="XY2281" s="44"/>
      <c r="XZ2281" s="44"/>
      <c r="YA2281" s="44"/>
      <c r="YB2281" s="44"/>
      <c r="YC2281" s="44"/>
      <c r="YD2281" s="44"/>
      <c r="YE2281" s="44"/>
      <c r="YF2281" s="44"/>
      <c r="YG2281" s="44"/>
      <c r="YH2281" s="44"/>
      <c r="YI2281" s="44"/>
      <c r="YJ2281" s="44"/>
      <c r="YK2281" s="44"/>
      <c r="YL2281" s="44"/>
      <c r="YM2281" s="44"/>
      <c r="YN2281" s="44"/>
      <c r="YO2281" s="44"/>
      <c r="YP2281" s="44"/>
      <c r="YQ2281" s="44"/>
      <c r="YR2281" s="44"/>
      <c r="YS2281" s="44"/>
      <c r="YT2281" s="44"/>
      <c r="YU2281" s="44"/>
      <c r="YV2281" s="44"/>
      <c r="YW2281" s="44"/>
      <c r="YX2281" s="44"/>
      <c r="YY2281" s="44"/>
      <c r="YZ2281" s="44"/>
      <c r="ZA2281" s="44"/>
      <c r="ZB2281" s="44"/>
      <c r="ZC2281" s="44"/>
      <c r="ZD2281" s="44"/>
      <c r="ZE2281" s="44"/>
      <c r="ZF2281" s="44"/>
      <c r="ZG2281" s="44"/>
      <c r="ZH2281" s="44"/>
      <c r="ZI2281" s="44"/>
      <c r="ZJ2281" s="44"/>
      <c r="ZK2281" s="44"/>
      <c r="ZL2281" s="44"/>
      <c r="ZM2281" s="44"/>
      <c r="ZN2281" s="44"/>
      <c r="ZO2281" s="44"/>
      <c r="ZP2281" s="44"/>
      <c r="ZQ2281" s="44"/>
      <c r="ZR2281" s="44"/>
      <c r="ZS2281" s="44"/>
      <c r="ZT2281" s="44"/>
      <c r="ZU2281" s="44"/>
      <c r="ZV2281" s="44"/>
      <c r="ZW2281" s="44"/>
      <c r="ZX2281" s="44"/>
      <c r="ZY2281" s="44"/>
      <c r="ZZ2281" s="44"/>
      <c r="AAA2281" s="44"/>
      <c r="AAB2281" s="44"/>
      <c r="AAC2281" s="44"/>
      <c r="AAD2281" s="44"/>
      <c r="AAE2281" s="44"/>
      <c r="AAF2281" s="44"/>
      <c r="AAG2281" s="44"/>
      <c r="AAH2281" s="44"/>
      <c r="AAI2281" s="44"/>
      <c r="AAJ2281" s="44"/>
      <c r="AAK2281" s="44"/>
      <c r="AAL2281" s="44"/>
      <c r="AAM2281" s="44"/>
      <c r="AAN2281" s="44"/>
      <c r="AAO2281" s="44"/>
      <c r="AAP2281" s="44"/>
      <c r="AAQ2281" s="44"/>
      <c r="AAR2281" s="44"/>
      <c r="AAS2281" s="44"/>
      <c r="AAT2281" s="44"/>
      <c r="AAU2281" s="44"/>
      <c r="AAV2281" s="44"/>
      <c r="AAW2281" s="44"/>
      <c r="AAX2281" s="44"/>
      <c r="AAY2281" s="44"/>
      <c r="AAZ2281" s="44"/>
      <c r="ABA2281" s="44"/>
      <c r="ABB2281" s="44"/>
      <c r="ABC2281" s="44"/>
      <c r="ABD2281" s="44"/>
      <c r="ABE2281" s="44"/>
      <c r="ABF2281" s="44"/>
      <c r="ABG2281" s="44"/>
      <c r="ABH2281" s="44"/>
      <c r="ABI2281" s="44"/>
      <c r="ABJ2281" s="44"/>
      <c r="ABK2281" s="44"/>
      <c r="ABL2281" s="44"/>
      <c r="ABM2281" s="44"/>
      <c r="ABN2281" s="44"/>
      <c r="ABO2281" s="44"/>
      <c r="ABP2281" s="44"/>
      <c r="ABQ2281" s="44"/>
      <c r="ABR2281" s="44"/>
      <c r="ABS2281" s="44"/>
      <c r="ABT2281" s="44"/>
      <c r="ABU2281" s="44"/>
      <c r="ABV2281" s="44"/>
      <c r="ABW2281" s="44"/>
      <c r="ABX2281" s="44"/>
      <c r="ABY2281" s="44"/>
      <c r="ABZ2281" s="44"/>
      <c r="ACA2281" s="44"/>
      <c r="ACB2281" s="44"/>
      <c r="ACC2281" s="44"/>
      <c r="ACD2281" s="44"/>
      <c r="ACE2281" s="44"/>
      <c r="ACF2281" s="44"/>
      <c r="ACG2281" s="44"/>
      <c r="ACH2281" s="44"/>
      <c r="ACI2281" s="44"/>
      <c r="ACJ2281" s="44"/>
      <c r="ACK2281" s="44"/>
      <c r="ACL2281" s="44"/>
      <c r="ACM2281" s="44"/>
      <c r="ACN2281" s="44"/>
      <c r="ACO2281" s="44"/>
      <c r="ACP2281" s="44"/>
      <c r="ACQ2281" s="44"/>
      <c r="ACR2281" s="44"/>
      <c r="ACS2281" s="44"/>
      <c r="ACT2281" s="44"/>
      <c r="ACU2281" s="44"/>
      <c r="ACV2281" s="44"/>
      <c r="ACW2281" s="44"/>
      <c r="ACX2281" s="44"/>
      <c r="ACY2281" s="44"/>
      <c r="ACZ2281" s="44"/>
      <c r="ADA2281" s="44"/>
      <c r="ADB2281" s="44"/>
      <c r="ADC2281" s="44"/>
      <c r="ADD2281" s="44"/>
      <c r="ADE2281" s="44"/>
      <c r="ADF2281" s="44"/>
      <c r="ADG2281" s="44"/>
      <c r="ADH2281" s="44"/>
      <c r="ADI2281" s="44"/>
      <c r="ADJ2281" s="44"/>
      <c r="ADK2281" s="44"/>
      <c r="ADL2281" s="44"/>
      <c r="ADM2281" s="44"/>
      <c r="ADN2281" s="44"/>
      <c r="ADO2281" s="44"/>
      <c r="ADP2281" s="44"/>
      <c r="ADQ2281" s="44"/>
      <c r="ADR2281" s="44"/>
      <c r="ADS2281" s="44"/>
      <c r="ADT2281" s="44"/>
      <c r="ADU2281" s="44"/>
      <c r="ADV2281" s="44"/>
      <c r="ADW2281" s="44"/>
      <c r="ADX2281" s="44"/>
      <c r="ADY2281" s="44"/>
      <c r="ADZ2281" s="44"/>
      <c r="AEA2281" s="44"/>
      <c r="AEB2281" s="44"/>
      <c r="AEC2281" s="44"/>
      <c r="AED2281" s="44"/>
      <c r="AEE2281" s="44"/>
      <c r="AEF2281" s="44"/>
      <c r="AEG2281" s="44"/>
      <c r="AEH2281" s="44"/>
      <c r="AEI2281" s="44"/>
      <c r="AEJ2281" s="44"/>
      <c r="AEK2281" s="44"/>
      <c r="AEL2281" s="44"/>
      <c r="AEM2281" s="44"/>
      <c r="AEN2281" s="44"/>
      <c r="AEO2281" s="44"/>
      <c r="AEP2281" s="44"/>
      <c r="AEQ2281" s="44"/>
      <c r="AER2281" s="44"/>
      <c r="AES2281" s="44"/>
      <c r="AET2281" s="44"/>
      <c r="AEU2281" s="44"/>
      <c r="AEV2281" s="44"/>
      <c r="AEW2281" s="44"/>
      <c r="AEX2281" s="44"/>
      <c r="AEY2281" s="44"/>
      <c r="AEZ2281" s="44"/>
      <c r="AFA2281" s="44"/>
      <c r="AFB2281" s="44"/>
      <c r="AFC2281" s="44"/>
      <c r="AFD2281" s="44"/>
      <c r="AFE2281" s="44"/>
      <c r="AFF2281" s="44"/>
      <c r="AFG2281" s="44"/>
      <c r="AFH2281" s="44"/>
      <c r="AFI2281" s="44"/>
      <c r="AFJ2281" s="44"/>
      <c r="AFK2281" s="44"/>
      <c r="AFL2281" s="44"/>
      <c r="AFM2281" s="44"/>
      <c r="AFN2281" s="44"/>
      <c r="AFO2281" s="44"/>
      <c r="AFP2281" s="44"/>
      <c r="AFQ2281" s="44"/>
      <c r="AFR2281" s="44"/>
      <c r="AFS2281" s="44"/>
      <c r="AFT2281" s="44"/>
      <c r="AFU2281" s="44"/>
      <c r="AFV2281" s="44"/>
      <c r="AFW2281" s="44"/>
      <c r="AFX2281" s="44"/>
      <c r="AFY2281" s="44"/>
      <c r="AFZ2281" s="44"/>
      <c r="AGA2281" s="44"/>
      <c r="AGB2281" s="44"/>
      <c r="AGC2281" s="44"/>
      <c r="AGD2281" s="44"/>
      <c r="AGE2281" s="44"/>
      <c r="AGF2281" s="44"/>
      <c r="AGG2281" s="44"/>
      <c r="AGH2281" s="44"/>
      <c r="AGI2281" s="44"/>
      <c r="AGJ2281" s="44"/>
      <c r="AGK2281" s="44"/>
      <c r="AGL2281" s="44"/>
      <c r="AGM2281" s="44"/>
      <c r="AGN2281" s="44"/>
      <c r="AGO2281" s="44"/>
      <c r="AGP2281" s="44"/>
      <c r="AGQ2281" s="44"/>
      <c r="AGR2281" s="44"/>
      <c r="AGS2281" s="44"/>
      <c r="AGT2281" s="44"/>
      <c r="AGU2281" s="44"/>
      <c r="AGV2281" s="44"/>
      <c r="AGW2281" s="44"/>
      <c r="AGX2281" s="44"/>
      <c r="AGY2281" s="44"/>
      <c r="AGZ2281" s="44"/>
      <c r="AHA2281" s="44"/>
      <c r="AHB2281" s="44"/>
      <c r="AHC2281" s="44"/>
      <c r="AHD2281" s="44"/>
      <c r="AHE2281" s="44"/>
      <c r="AHF2281" s="44"/>
      <c r="AHG2281" s="44"/>
      <c r="AHH2281" s="44"/>
      <c r="AHI2281" s="44"/>
      <c r="AHJ2281" s="44"/>
      <c r="AHK2281" s="44"/>
      <c r="AHL2281" s="44"/>
      <c r="AHM2281" s="44"/>
      <c r="AHN2281" s="44"/>
      <c r="AHO2281" s="44"/>
      <c r="AHP2281" s="44"/>
      <c r="AHQ2281" s="44"/>
      <c r="AHR2281" s="44"/>
      <c r="AHS2281" s="44"/>
      <c r="AHT2281" s="44"/>
      <c r="AHU2281" s="44"/>
      <c r="AHV2281" s="44"/>
      <c r="AHW2281" s="44"/>
      <c r="AHX2281" s="44"/>
      <c r="AHY2281" s="44"/>
      <c r="AHZ2281" s="44"/>
      <c r="AIA2281" s="44"/>
      <c r="AIB2281" s="44"/>
      <c r="AIC2281" s="44"/>
      <c r="AID2281" s="44"/>
      <c r="AIE2281" s="44"/>
      <c r="AIF2281" s="44"/>
      <c r="AIG2281" s="44"/>
      <c r="AIH2281" s="44"/>
      <c r="AII2281" s="44"/>
      <c r="AIJ2281" s="44"/>
      <c r="AIK2281" s="44"/>
      <c r="AIL2281" s="44"/>
      <c r="AIM2281" s="44"/>
      <c r="AIN2281" s="44"/>
      <c r="AIO2281" s="44"/>
      <c r="AIP2281" s="44"/>
      <c r="AIQ2281" s="44"/>
      <c r="AIR2281" s="44"/>
      <c r="AIS2281" s="44"/>
      <c r="AIT2281" s="44"/>
      <c r="AIU2281" s="44"/>
      <c r="AIV2281" s="44"/>
      <c r="AIW2281" s="44"/>
      <c r="AIX2281" s="44"/>
      <c r="AIY2281" s="44"/>
      <c r="AIZ2281" s="44"/>
      <c r="AJA2281" s="44"/>
      <c r="AJB2281" s="44"/>
      <c r="AJC2281" s="44"/>
      <c r="AJD2281" s="44"/>
      <c r="AJE2281" s="44"/>
      <c r="AJF2281" s="44"/>
      <c r="AJG2281" s="44"/>
      <c r="AJH2281" s="44"/>
      <c r="AJI2281" s="44"/>
      <c r="AJJ2281" s="44"/>
      <c r="AJK2281" s="44"/>
      <c r="AJL2281" s="44"/>
      <c r="AJM2281" s="44"/>
      <c r="AJN2281" s="44"/>
      <c r="AJO2281" s="44"/>
      <c r="AJP2281" s="44"/>
      <c r="AJQ2281" s="44"/>
      <c r="AJR2281" s="44"/>
      <c r="AJS2281" s="44"/>
      <c r="AJT2281" s="44"/>
      <c r="AJU2281" s="44"/>
      <c r="AJV2281" s="44"/>
      <c r="AJW2281" s="44"/>
      <c r="AJX2281" s="44"/>
      <c r="AJY2281" s="44"/>
      <c r="AJZ2281" s="44"/>
      <c r="AKA2281" s="44"/>
      <c r="AKB2281" s="44"/>
      <c r="AKC2281" s="44"/>
      <c r="AKD2281" s="44"/>
      <c r="AKE2281" s="44"/>
      <c r="AKF2281" s="44"/>
      <c r="AKG2281" s="44"/>
      <c r="AKH2281" s="44"/>
      <c r="AKI2281" s="44"/>
      <c r="AKJ2281" s="44"/>
      <c r="AKK2281" s="44"/>
      <c r="AKL2281" s="44"/>
      <c r="AKM2281" s="44"/>
      <c r="AKN2281" s="44"/>
      <c r="AKO2281" s="44"/>
      <c r="AKP2281" s="44"/>
      <c r="AKQ2281" s="44"/>
      <c r="AKR2281" s="44"/>
      <c r="AKS2281" s="44"/>
      <c r="AKT2281" s="44"/>
      <c r="AKU2281" s="44"/>
      <c r="AKV2281" s="44"/>
      <c r="AKW2281" s="44"/>
      <c r="AKX2281" s="44"/>
      <c r="AKY2281" s="44"/>
      <c r="AKZ2281" s="44"/>
      <c r="ALA2281" s="44"/>
      <c r="ALB2281" s="44"/>
      <c r="ALC2281" s="44"/>
      <c r="ALD2281" s="44"/>
      <c r="ALE2281" s="44"/>
      <c r="ALF2281" s="44"/>
      <c r="ALG2281" s="44"/>
      <c r="ALH2281" s="44"/>
      <c r="ALI2281" s="44"/>
      <c r="ALJ2281" s="44"/>
      <c r="ALK2281" s="44"/>
      <c r="ALL2281" s="44"/>
      <c r="ALM2281" s="44"/>
      <c r="ALN2281" s="44"/>
      <c r="ALO2281" s="44"/>
      <c r="ALP2281" s="44"/>
      <c r="ALQ2281" s="44"/>
      <c r="ALR2281" s="44"/>
      <c r="ALS2281" s="44"/>
      <c r="ALT2281" s="44"/>
      <c r="ALU2281" s="44"/>
      <c r="ALV2281" s="44"/>
      <c r="ALW2281" s="44"/>
      <c r="ALX2281" s="44"/>
      <c r="ALY2281" s="44"/>
      <c r="ALZ2281" s="44"/>
      <c r="AMA2281" s="44"/>
      <c r="AMB2281" s="44"/>
      <c r="AMC2281" s="44"/>
      <c r="AMD2281" s="44"/>
      <c r="AME2281" s="44"/>
      <c r="AMF2281" s="44"/>
      <c r="AMG2281" s="44"/>
      <c r="AMH2281" s="44"/>
      <c r="AMI2281" s="44"/>
      <c r="AMJ2281" s="44"/>
      <c r="AMK2281" s="44"/>
      <c r="AML2281" s="44"/>
      <c r="AMM2281" s="44"/>
      <c r="AMN2281" s="44"/>
      <c r="AMO2281" s="44"/>
      <c r="AMP2281" s="44"/>
      <c r="AMQ2281" s="44"/>
      <c r="AMR2281" s="44"/>
      <c r="AMS2281" s="44"/>
      <c r="AMT2281" s="44"/>
      <c r="AMU2281" s="44"/>
      <c r="AMV2281" s="44"/>
      <c r="AMW2281" s="44"/>
      <c r="AMX2281" s="44"/>
      <c r="AMY2281" s="44"/>
      <c r="AMZ2281" s="44"/>
      <c r="ANA2281" s="44"/>
      <c r="ANB2281" s="44"/>
      <c r="ANC2281" s="44"/>
      <c r="AND2281" s="44"/>
      <c r="ANE2281" s="44"/>
      <c r="ANF2281" s="44"/>
      <c r="ANG2281" s="44"/>
      <c r="ANH2281" s="44"/>
      <c r="ANI2281" s="44"/>
      <c r="ANJ2281" s="44"/>
      <c r="ANK2281" s="44"/>
      <c r="ANL2281" s="44"/>
      <c r="ANM2281" s="44"/>
      <c r="ANN2281" s="44"/>
      <c r="ANO2281" s="44"/>
      <c r="ANP2281" s="44"/>
      <c r="ANQ2281" s="44"/>
      <c r="ANR2281" s="44"/>
      <c r="ANS2281" s="44"/>
      <c r="ANT2281" s="44"/>
      <c r="ANU2281" s="44"/>
      <c r="ANV2281" s="44"/>
      <c r="ANW2281" s="44"/>
      <c r="ANX2281" s="44"/>
      <c r="ANY2281" s="44"/>
      <c r="ANZ2281" s="44"/>
      <c r="AOA2281" s="44"/>
      <c r="AOB2281" s="44"/>
      <c r="AOC2281" s="44"/>
      <c r="AOD2281" s="44"/>
      <c r="AOE2281" s="44"/>
      <c r="AOF2281" s="44"/>
      <c r="AOG2281" s="44"/>
      <c r="AOH2281" s="44"/>
      <c r="AOI2281" s="44"/>
      <c r="AOJ2281" s="44"/>
      <c r="AOK2281" s="44"/>
      <c r="AOL2281" s="44"/>
      <c r="AOM2281" s="44"/>
      <c r="AON2281" s="44"/>
      <c r="AOO2281" s="44"/>
      <c r="AOP2281" s="44"/>
      <c r="AOQ2281" s="44"/>
      <c r="AOR2281" s="44"/>
      <c r="AOS2281" s="44"/>
      <c r="AOT2281" s="44"/>
      <c r="AOU2281" s="44"/>
      <c r="AOV2281" s="44"/>
      <c r="AOW2281" s="44"/>
      <c r="AOX2281" s="44"/>
      <c r="AOY2281" s="44"/>
      <c r="AOZ2281" s="44"/>
      <c r="APA2281" s="44"/>
      <c r="APB2281" s="44"/>
      <c r="APC2281" s="44"/>
      <c r="APD2281" s="44"/>
      <c r="APE2281" s="44"/>
      <c r="APF2281" s="44"/>
      <c r="APG2281" s="44"/>
      <c r="APH2281" s="44"/>
      <c r="API2281" s="44"/>
      <c r="APJ2281" s="44"/>
      <c r="APK2281" s="44"/>
      <c r="APL2281" s="44"/>
      <c r="APM2281" s="44"/>
      <c r="APN2281" s="44"/>
      <c r="APO2281" s="44"/>
      <c r="APP2281" s="44"/>
      <c r="APQ2281" s="44"/>
      <c r="APR2281" s="44"/>
      <c r="APS2281" s="44"/>
      <c r="APT2281" s="44"/>
      <c r="APU2281" s="44"/>
      <c r="APV2281" s="44"/>
      <c r="APW2281" s="44"/>
      <c r="APX2281" s="44"/>
      <c r="APY2281" s="44"/>
      <c r="APZ2281" s="44"/>
      <c r="AQA2281" s="44"/>
      <c r="AQB2281" s="44"/>
      <c r="AQC2281" s="44"/>
      <c r="AQD2281" s="44"/>
      <c r="AQE2281" s="44"/>
      <c r="AQF2281" s="44"/>
      <c r="AQG2281" s="44"/>
      <c r="AQH2281" s="44"/>
      <c r="AQI2281" s="44"/>
      <c r="AQJ2281" s="44"/>
      <c r="AQK2281" s="44"/>
      <c r="AQL2281" s="44"/>
      <c r="AQM2281" s="44"/>
      <c r="AQN2281" s="44"/>
      <c r="AQO2281" s="44"/>
      <c r="AQP2281" s="44"/>
      <c r="AQQ2281" s="44"/>
      <c r="AQR2281" s="44"/>
      <c r="AQS2281" s="44"/>
      <c r="AQT2281" s="44"/>
      <c r="AQU2281" s="44"/>
      <c r="AQV2281" s="44"/>
      <c r="AQW2281" s="44"/>
      <c r="AQX2281" s="44"/>
      <c r="AQY2281" s="44"/>
      <c r="AQZ2281" s="44"/>
      <c r="ARA2281" s="44"/>
      <c r="ARB2281" s="44"/>
      <c r="ARC2281" s="44"/>
      <c r="ARD2281" s="44"/>
      <c r="ARE2281" s="44"/>
      <c r="ARF2281" s="44"/>
      <c r="ARG2281" s="44"/>
      <c r="ARH2281" s="44"/>
      <c r="ARI2281" s="44"/>
      <c r="ARJ2281" s="44"/>
      <c r="ARK2281" s="44"/>
      <c r="ARL2281" s="44"/>
      <c r="ARM2281" s="44"/>
      <c r="ARN2281" s="44"/>
      <c r="ARO2281" s="44"/>
      <c r="ARP2281" s="44"/>
      <c r="ARQ2281" s="44"/>
      <c r="ARR2281" s="44"/>
      <c r="ARS2281" s="44"/>
      <c r="ART2281" s="44"/>
      <c r="ARU2281" s="44"/>
      <c r="ARV2281" s="44"/>
      <c r="ARW2281" s="44"/>
      <c r="ARX2281" s="44"/>
      <c r="ARY2281" s="44"/>
      <c r="ARZ2281" s="44"/>
      <c r="ASA2281" s="44"/>
      <c r="ASB2281" s="44"/>
      <c r="ASC2281" s="44"/>
      <c r="ASD2281" s="44"/>
      <c r="ASE2281" s="44"/>
      <c r="ASF2281" s="44"/>
      <c r="ASG2281" s="44"/>
      <c r="ASH2281" s="44"/>
      <c r="ASI2281" s="44"/>
      <c r="ASJ2281" s="44"/>
      <c r="ASK2281" s="44"/>
      <c r="ASL2281" s="44"/>
      <c r="ASM2281" s="44"/>
      <c r="ASN2281" s="44"/>
      <c r="ASO2281" s="44"/>
      <c r="ASP2281" s="44"/>
      <c r="ASQ2281" s="44"/>
      <c r="ASR2281" s="44"/>
      <c r="ASS2281" s="44"/>
      <c r="AST2281" s="44"/>
      <c r="ASU2281" s="44"/>
      <c r="ASV2281" s="44"/>
      <c r="ASW2281" s="44"/>
      <c r="ASX2281" s="44"/>
      <c r="ASY2281" s="44"/>
      <c r="ASZ2281" s="44"/>
      <c r="ATA2281" s="44"/>
      <c r="ATB2281" s="44"/>
      <c r="ATC2281" s="44"/>
      <c r="ATD2281" s="44"/>
      <c r="ATE2281" s="44"/>
      <c r="ATF2281" s="44"/>
      <c r="ATG2281" s="44"/>
      <c r="ATH2281" s="44"/>
      <c r="ATI2281" s="44"/>
      <c r="ATJ2281" s="44"/>
      <c r="ATK2281" s="44"/>
      <c r="ATL2281" s="44"/>
      <c r="ATM2281" s="44"/>
      <c r="ATN2281" s="44"/>
      <c r="ATO2281" s="44"/>
      <c r="ATP2281" s="44"/>
      <c r="ATQ2281" s="44"/>
      <c r="ATR2281" s="44"/>
      <c r="ATS2281" s="44"/>
      <c r="ATT2281" s="44"/>
      <c r="ATU2281" s="44"/>
      <c r="ATV2281" s="44"/>
      <c r="ATW2281" s="44"/>
      <c r="ATX2281" s="44"/>
      <c r="ATY2281" s="44"/>
      <c r="ATZ2281" s="44"/>
      <c r="AUA2281" s="44"/>
      <c r="AUB2281" s="44"/>
      <c r="AUC2281" s="44"/>
      <c r="AUD2281" s="44"/>
      <c r="AUE2281" s="44"/>
      <c r="AUF2281" s="44"/>
      <c r="AUG2281" s="44"/>
      <c r="AUH2281" s="44"/>
      <c r="AUI2281" s="44"/>
      <c r="AUJ2281" s="44"/>
      <c r="AUK2281" s="44"/>
      <c r="AUL2281" s="44"/>
      <c r="AUM2281" s="44"/>
      <c r="AUN2281" s="44"/>
      <c r="AUO2281" s="44"/>
      <c r="AUP2281" s="44"/>
      <c r="AUQ2281" s="44"/>
      <c r="AUR2281" s="44"/>
      <c r="AUS2281" s="44"/>
      <c r="AUT2281" s="44"/>
      <c r="AUU2281" s="44"/>
      <c r="AUV2281" s="44"/>
      <c r="AUW2281" s="44"/>
      <c r="AUX2281" s="44"/>
      <c r="AUY2281" s="44"/>
      <c r="AUZ2281" s="44"/>
      <c r="AVA2281" s="44"/>
      <c r="AVB2281" s="44"/>
      <c r="AVC2281" s="44"/>
      <c r="AVD2281" s="44"/>
      <c r="AVE2281" s="44"/>
      <c r="AVF2281" s="44"/>
      <c r="AVG2281" s="44"/>
      <c r="AVH2281" s="44"/>
      <c r="AVI2281" s="44"/>
      <c r="AVJ2281" s="44"/>
      <c r="AVK2281" s="44"/>
      <c r="AVL2281" s="44"/>
      <c r="AVM2281" s="44"/>
      <c r="AVN2281" s="44"/>
      <c r="AVO2281" s="44"/>
      <c r="AVP2281" s="44"/>
      <c r="AVQ2281" s="44"/>
      <c r="AVR2281" s="44"/>
      <c r="AVS2281" s="44"/>
      <c r="AVT2281" s="44"/>
      <c r="AVU2281" s="44"/>
      <c r="AVV2281" s="44"/>
      <c r="AVW2281" s="44"/>
      <c r="AVX2281" s="44"/>
      <c r="AVY2281" s="44"/>
      <c r="AVZ2281" s="44"/>
      <c r="AWA2281" s="44"/>
      <c r="AWB2281" s="44"/>
      <c r="AWC2281" s="44"/>
      <c r="AWD2281" s="44"/>
      <c r="AWE2281" s="44"/>
      <c r="AWF2281" s="44"/>
      <c r="AWG2281" s="44"/>
      <c r="AWH2281" s="44"/>
      <c r="AWI2281" s="44"/>
      <c r="AWJ2281" s="44"/>
      <c r="AWK2281" s="44"/>
      <c r="AWL2281" s="44"/>
      <c r="AWM2281" s="44"/>
      <c r="AWN2281" s="44"/>
      <c r="AWO2281" s="44"/>
      <c r="AWP2281" s="44"/>
      <c r="AWQ2281" s="44"/>
      <c r="AWR2281" s="44"/>
      <c r="AWS2281" s="44"/>
      <c r="AWT2281" s="44"/>
      <c r="AWU2281" s="44"/>
      <c r="AWV2281" s="44"/>
      <c r="AWW2281" s="44"/>
      <c r="AWX2281" s="44"/>
      <c r="AWY2281" s="44"/>
      <c r="AWZ2281" s="44"/>
      <c r="AXA2281" s="44"/>
      <c r="AXB2281" s="44"/>
      <c r="AXC2281" s="44"/>
      <c r="AXD2281" s="44"/>
      <c r="AXE2281" s="44"/>
      <c r="AXF2281" s="44"/>
      <c r="AXG2281" s="44"/>
      <c r="AXH2281" s="44"/>
      <c r="AXI2281" s="44"/>
      <c r="AXJ2281" s="44"/>
      <c r="AXK2281" s="44"/>
      <c r="AXL2281" s="44"/>
      <c r="AXM2281" s="44"/>
      <c r="AXN2281" s="44"/>
      <c r="AXO2281" s="44"/>
      <c r="AXP2281" s="44"/>
      <c r="AXQ2281" s="44"/>
      <c r="AXR2281" s="44"/>
      <c r="AXS2281" s="44"/>
      <c r="AXT2281" s="44"/>
      <c r="AXU2281" s="44"/>
      <c r="AXV2281" s="44"/>
      <c r="AXW2281" s="44"/>
      <c r="AXX2281" s="44"/>
      <c r="AXY2281" s="44"/>
      <c r="AXZ2281" s="44"/>
      <c r="AYA2281" s="44"/>
      <c r="AYB2281" s="44"/>
      <c r="AYC2281" s="44"/>
      <c r="AYD2281" s="44"/>
      <c r="AYE2281" s="44"/>
      <c r="AYF2281" s="44"/>
      <c r="AYG2281" s="44"/>
      <c r="AYH2281" s="44"/>
      <c r="AYI2281" s="44"/>
      <c r="AYJ2281" s="44"/>
      <c r="AYK2281" s="44"/>
      <c r="AYL2281" s="44"/>
      <c r="AYM2281" s="44"/>
      <c r="AYN2281" s="44"/>
      <c r="AYO2281" s="44"/>
      <c r="AYP2281" s="44"/>
      <c r="AYQ2281" s="44"/>
      <c r="AYR2281" s="44"/>
      <c r="AYS2281" s="44"/>
      <c r="AYT2281" s="44"/>
      <c r="AYU2281" s="44"/>
      <c r="AYV2281" s="44"/>
      <c r="AYW2281" s="44"/>
      <c r="AYX2281" s="44"/>
      <c r="AYY2281" s="44"/>
      <c r="AYZ2281" s="44"/>
      <c r="AZA2281" s="44"/>
      <c r="AZB2281" s="44"/>
      <c r="AZC2281" s="44"/>
      <c r="AZD2281" s="44"/>
      <c r="AZE2281" s="44"/>
      <c r="AZF2281" s="44"/>
      <c r="AZG2281" s="44"/>
      <c r="AZH2281" s="44"/>
      <c r="AZI2281" s="44"/>
      <c r="AZJ2281" s="44"/>
      <c r="AZK2281" s="44"/>
      <c r="AZL2281" s="44"/>
      <c r="AZM2281" s="44"/>
      <c r="AZN2281" s="44"/>
      <c r="AZO2281" s="44"/>
      <c r="AZP2281" s="44"/>
      <c r="AZQ2281" s="44"/>
      <c r="AZR2281" s="44"/>
      <c r="AZS2281" s="44"/>
      <c r="AZT2281" s="44"/>
      <c r="AZU2281" s="44"/>
      <c r="AZV2281" s="44"/>
      <c r="AZW2281" s="44"/>
      <c r="AZX2281" s="44"/>
      <c r="AZY2281" s="44"/>
      <c r="AZZ2281" s="44"/>
      <c r="BAA2281" s="44"/>
      <c r="BAB2281" s="44"/>
      <c r="BAC2281" s="44"/>
      <c r="BAD2281" s="44"/>
      <c r="BAE2281" s="44"/>
      <c r="BAF2281" s="44"/>
      <c r="BAG2281" s="44"/>
      <c r="BAH2281" s="44"/>
      <c r="BAI2281" s="44"/>
      <c r="BAJ2281" s="44"/>
      <c r="BAK2281" s="44"/>
      <c r="BAL2281" s="44"/>
      <c r="BAM2281" s="44"/>
      <c r="BAN2281" s="44"/>
      <c r="BAO2281" s="44"/>
      <c r="BAP2281" s="44"/>
      <c r="BAQ2281" s="44"/>
      <c r="BAR2281" s="44"/>
      <c r="BAS2281" s="44"/>
      <c r="BAT2281" s="44"/>
      <c r="BAU2281" s="44"/>
      <c r="BAV2281" s="44"/>
      <c r="BAW2281" s="44"/>
      <c r="BAX2281" s="44"/>
      <c r="BAY2281" s="44"/>
      <c r="BAZ2281" s="44"/>
      <c r="BBA2281" s="44"/>
      <c r="BBB2281" s="44"/>
      <c r="BBC2281" s="44"/>
      <c r="BBD2281" s="44"/>
      <c r="BBE2281" s="44"/>
      <c r="BBF2281" s="44"/>
      <c r="BBG2281" s="44"/>
      <c r="BBH2281" s="44"/>
      <c r="BBI2281" s="44"/>
      <c r="BBJ2281" s="44"/>
      <c r="BBK2281" s="44"/>
      <c r="BBL2281" s="44"/>
      <c r="BBM2281" s="44"/>
      <c r="BBN2281" s="44"/>
      <c r="BBO2281" s="44"/>
      <c r="BBP2281" s="44"/>
      <c r="BBQ2281" s="44"/>
      <c r="BBR2281" s="44"/>
      <c r="BBS2281" s="44"/>
      <c r="BBT2281" s="44"/>
      <c r="BBU2281" s="44"/>
      <c r="BBV2281" s="44"/>
      <c r="BBW2281" s="44"/>
      <c r="BBX2281" s="44"/>
      <c r="BBY2281" s="44"/>
      <c r="BBZ2281" s="44"/>
      <c r="BCA2281" s="44"/>
      <c r="BCB2281" s="44"/>
      <c r="BCC2281" s="44"/>
      <c r="BCD2281" s="44"/>
      <c r="BCE2281" s="44"/>
      <c r="BCF2281" s="44"/>
      <c r="BCG2281" s="44"/>
      <c r="BCH2281" s="44"/>
      <c r="BCI2281" s="44"/>
      <c r="BCJ2281" s="44"/>
      <c r="BCK2281" s="44"/>
      <c r="BCL2281" s="44"/>
      <c r="BCM2281" s="44"/>
      <c r="BCN2281" s="44"/>
      <c r="BCO2281" s="44"/>
      <c r="BCP2281" s="44"/>
      <c r="BCQ2281" s="44"/>
      <c r="BCR2281" s="44"/>
      <c r="BCS2281" s="44"/>
      <c r="BCT2281" s="44"/>
      <c r="BCU2281" s="44"/>
      <c r="BCV2281" s="44"/>
      <c r="BCW2281" s="44"/>
      <c r="BCX2281" s="44"/>
      <c r="BCY2281" s="44"/>
      <c r="BCZ2281" s="44"/>
      <c r="BDA2281" s="44"/>
      <c r="BDB2281" s="44"/>
      <c r="BDC2281" s="44"/>
      <c r="BDD2281" s="44"/>
      <c r="BDE2281" s="44"/>
      <c r="BDF2281" s="44"/>
      <c r="BDG2281" s="44"/>
      <c r="BDH2281" s="44"/>
      <c r="BDI2281" s="44"/>
      <c r="BDJ2281" s="44"/>
      <c r="BDK2281" s="44"/>
      <c r="BDL2281" s="44"/>
      <c r="BDM2281" s="44"/>
      <c r="BDN2281" s="44"/>
      <c r="BDO2281" s="44"/>
      <c r="BDP2281" s="44"/>
      <c r="BDQ2281" s="44"/>
      <c r="BDR2281" s="44"/>
      <c r="BDS2281" s="44"/>
      <c r="BDT2281" s="44"/>
      <c r="BDU2281" s="44"/>
      <c r="BDV2281" s="44"/>
      <c r="BDW2281" s="44"/>
      <c r="BDX2281" s="44"/>
      <c r="BDY2281" s="44"/>
      <c r="BDZ2281" s="44"/>
      <c r="BEA2281" s="44"/>
      <c r="BEB2281" s="44"/>
      <c r="BEC2281" s="44"/>
      <c r="BED2281" s="44"/>
      <c r="BEE2281" s="44"/>
      <c r="BEF2281" s="44"/>
      <c r="BEG2281" s="44"/>
      <c r="BEH2281" s="44"/>
      <c r="BEI2281" s="44"/>
      <c r="BEJ2281" s="44"/>
      <c r="BEK2281" s="44"/>
      <c r="BEL2281" s="44"/>
      <c r="BEM2281" s="44"/>
      <c r="BEN2281" s="44"/>
      <c r="BEO2281" s="44"/>
      <c r="BEP2281" s="44"/>
      <c r="BEQ2281" s="44"/>
      <c r="BER2281" s="44"/>
      <c r="BES2281" s="44"/>
      <c r="BET2281" s="44"/>
      <c r="BEU2281" s="44"/>
      <c r="BEV2281" s="44"/>
      <c r="BEW2281" s="44"/>
      <c r="BEX2281" s="44"/>
      <c r="BEY2281" s="44"/>
      <c r="BEZ2281" s="44"/>
      <c r="BFA2281" s="44"/>
      <c r="BFB2281" s="44"/>
      <c r="BFC2281" s="44"/>
      <c r="BFD2281" s="44"/>
      <c r="BFE2281" s="44"/>
      <c r="BFF2281" s="44"/>
      <c r="BFG2281" s="44"/>
      <c r="BFH2281" s="44"/>
      <c r="BFI2281" s="44"/>
      <c r="BFJ2281" s="44"/>
      <c r="BFK2281" s="44"/>
      <c r="BFL2281" s="44"/>
      <c r="BFM2281" s="44"/>
      <c r="BFN2281" s="44"/>
      <c r="BFO2281" s="44"/>
      <c r="BFP2281" s="44"/>
      <c r="BFQ2281" s="44"/>
      <c r="BFR2281" s="44"/>
      <c r="BFS2281" s="44"/>
      <c r="BFT2281" s="44"/>
      <c r="BFU2281" s="44"/>
      <c r="BFV2281" s="44"/>
      <c r="BFW2281" s="44"/>
      <c r="BFX2281" s="44"/>
      <c r="BFY2281" s="44"/>
      <c r="BFZ2281" s="44"/>
      <c r="BGA2281" s="44"/>
      <c r="BGB2281" s="44"/>
      <c r="BGC2281" s="44"/>
      <c r="BGD2281" s="44"/>
      <c r="BGE2281" s="44"/>
      <c r="BGF2281" s="44"/>
      <c r="BGG2281" s="44"/>
      <c r="BGH2281" s="44"/>
      <c r="BGI2281" s="44"/>
      <c r="BGJ2281" s="44"/>
      <c r="BGK2281" s="44"/>
      <c r="BGL2281" s="44"/>
      <c r="BGM2281" s="44"/>
      <c r="BGN2281" s="44"/>
      <c r="BGO2281" s="44"/>
      <c r="BGP2281" s="44"/>
      <c r="BGQ2281" s="44"/>
      <c r="BGR2281" s="44"/>
      <c r="BGS2281" s="44"/>
      <c r="BGT2281" s="44"/>
      <c r="BGU2281" s="44"/>
      <c r="BGV2281" s="44"/>
      <c r="BGW2281" s="44"/>
      <c r="BGX2281" s="44"/>
      <c r="BGY2281" s="44"/>
      <c r="BGZ2281" s="44"/>
      <c r="BHA2281" s="44"/>
      <c r="BHB2281" s="44"/>
      <c r="BHC2281" s="44"/>
      <c r="BHD2281" s="44"/>
      <c r="BHE2281" s="44"/>
      <c r="BHF2281" s="44"/>
      <c r="BHG2281" s="44"/>
      <c r="BHH2281" s="44"/>
      <c r="BHI2281" s="44"/>
      <c r="BHJ2281" s="44"/>
      <c r="BHK2281" s="44"/>
      <c r="BHL2281" s="44"/>
      <c r="BHM2281" s="44"/>
      <c r="BHN2281" s="44"/>
      <c r="BHO2281" s="44"/>
      <c r="BHP2281" s="44"/>
      <c r="BHQ2281" s="44"/>
      <c r="BHR2281" s="44"/>
      <c r="BHS2281" s="44"/>
      <c r="BHT2281" s="44"/>
      <c r="BHU2281" s="44"/>
      <c r="BHV2281" s="44"/>
      <c r="BHW2281" s="44"/>
      <c r="BHX2281" s="44"/>
      <c r="BHY2281" s="44"/>
      <c r="BHZ2281" s="44"/>
      <c r="BIA2281" s="44"/>
      <c r="BIB2281" s="44"/>
      <c r="BIC2281" s="44"/>
      <c r="BID2281" s="44"/>
      <c r="BIE2281" s="44"/>
      <c r="BIF2281" s="44"/>
      <c r="BIG2281" s="44"/>
      <c r="BIH2281" s="44"/>
      <c r="BII2281" s="44"/>
      <c r="BIJ2281" s="44"/>
      <c r="BIK2281" s="44"/>
      <c r="BIL2281" s="44"/>
      <c r="BIM2281" s="44"/>
      <c r="BIN2281" s="44"/>
      <c r="BIO2281" s="44"/>
      <c r="BIP2281" s="44"/>
      <c r="BIQ2281" s="44"/>
      <c r="BIR2281" s="44"/>
      <c r="BIS2281" s="44"/>
      <c r="BIT2281" s="44"/>
      <c r="BIU2281" s="44"/>
      <c r="BIV2281" s="44"/>
      <c r="BIW2281" s="44"/>
      <c r="BIX2281" s="44"/>
      <c r="BIY2281" s="44"/>
      <c r="BIZ2281" s="44"/>
      <c r="BJA2281" s="44"/>
      <c r="BJB2281" s="44"/>
      <c r="BJC2281" s="44"/>
      <c r="BJD2281" s="44"/>
      <c r="BJE2281" s="44"/>
      <c r="BJF2281" s="44"/>
      <c r="BJG2281" s="44"/>
      <c r="BJH2281" s="44"/>
      <c r="BJI2281" s="44"/>
      <c r="BJJ2281" s="44"/>
      <c r="BJK2281" s="44"/>
      <c r="BJL2281" s="44"/>
      <c r="BJM2281" s="44"/>
      <c r="BJN2281" s="44"/>
      <c r="BJO2281" s="44"/>
      <c r="BJP2281" s="44"/>
      <c r="BJQ2281" s="44"/>
      <c r="BJR2281" s="44"/>
      <c r="BJS2281" s="44"/>
      <c r="BJT2281" s="44"/>
      <c r="BJU2281" s="44"/>
      <c r="BJV2281" s="44"/>
      <c r="BJW2281" s="44"/>
      <c r="BJX2281" s="44"/>
      <c r="BJY2281" s="44"/>
      <c r="BJZ2281" s="44"/>
      <c r="BKA2281" s="44"/>
      <c r="BKB2281" s="44"/>
      <c r="BKC2281" s="44"/>
      <c r="BKD2281" s="44"/>
      <c r="BKE2281" s="44"/>
      <c r="BKF2281" s="44"/>
      <c r="BKG2281" s="44"/>
      <c r="BKH2281" s="44"/>
      <c r="BKI2281" s="44"/>
      <c r="BKJ2281" s="44"/>
      <c r="BKK2281" s="44"/>
      <c r="BKL2281" s="44"/>
      <c r="BKM2281" s="44"/>
      <c r="BKN2281" s="44"/>
      <c r="BKO2281" s="44"/>
      <c r="BKP2281" s="44"/>
      <c r="BKQ2281" s="44"/>
      <c r="BKR2281" s="44"/>
      <c r="BKS2281" s="44"/>
      <c r="BKT2281" s="44"/>
      <c r="BKU2281" s="44"/>
      <c r="BKV2281" s="44"/>
      <c r="BKW2281" s="44"/>
      <c r="BKX2281" s="44"/>
      <c r="BKY2281" s="44"/>
      <c r="BKZ2281" s="44"/>
      <c r="BLA2281" s="44"/>
      <c r="BLB2281" s="44"/>
      <c r="BLC2281" s="44"/>
      <c r="BLD2281" s="44"/>
      <c r="BLE2281" s="44"/>
      <c r="BLF2281" s="44"/>
      <c r="BLG2281" s="44"/>
      <c r="BLH2281" s="44"/>
      <c r="BLI2281" s="44"/>
      <c r="BLJ2281" s="44"/>
      <c r="BLK2281" s="44"/>
      <c r="BLL2281" s="44"/>
      <c r="BLM2281" s="44"/>
      <c r="BLN2281" s="44"/>
      <c r="BLO2281" s="44"/>
      <c r="BLP2281" s="44"/>
      <c r="BLQ2281" s="44"/>
      <c r="BLR2281" s="44"/>
      <c r="BLS2281" s="44"/>
      <c r="BLT2281" s="44"/>
      <c r="BLU2281" s="44"/>
      <c r="BLV2281" s="44"/>
      <c r="BLW2281" s="44"/>
      <c r="BLX2281" s="44"/>
      <c r="BLY2281" s="44"/>
      <c r="BLZ2281" s="44"/>
      <c r="BMA2281" s="44"/>
      <c r="BMB2281" s="44"/>
      <c r="BMC2281" s="44"/>
      <c r="BMD2281" s="44"/>
      <c r="BME2281" s="44"/>
      <c r="BMF2281" s="44"/>
      <c r="BMG2281" s="44"/>
      <c r="BMH2281" s="44"/>
      <c r="BMI2281" s="44"/>
      <c r="BMJ2281" s="44"/>
      <c r="BMK2281" s="44"/>
      <c r="BML2281" s="44"/>
      <c r="BMM2281" s="44"/>
      <c r="BMN2281" s="44"/>
      <c r="BMO2281" s="44"/>
      <c r="BMP2281" s="44"/>
      <c r="BMQ2281" s="44"/>
      <c r="BMR2281" s="44"/>
      <c r="BMS2281" s="44"/>
      <c r="BMT2281" s="44"/>
      <c r="BMU2281" s="44"/>
      <c r="BMV2281" s="44"/>
      <c r="BMW2281" s="44"/>
      <c r="BMX2281" s="44"/>
      <c r="BMY2281" s="44"/>
      <c r="BMZ2281" s="44"/>
      <c r="BNA2281" s="44"/>
      <c r="BNB2281" s="44"/>
      <c r="BNC2281" s="44"/>
      <c r="BND2281" s="44"/>
      <c r="BNE2281" s="44"/>
      <c r="BNF2281" s="44"/>
      <c r="BNG2281" s="44"/>
      <c r="BNH2281" s="44"/>
      <c r="BNI2281" s="44"/>
      <c r="BNJ2281" s="44"/>
      <c r="BNK2281" s="44"/>
      <c r="BNL2281" s="44"/>
      <c r="BNM2281" s="44"/>
      <c r="BNN2281" s="44"/>
      <c r="BNO2281" s="44"/>
      <c r="BNP2281" s="44"/>
      <c r="BNQ2281" s="44"/>
      <c r="BNR2281" s="44"/>
      <c r="BNS2281" s="44"/>
      <c r="BNT2281" s="44"/>
      <c r="BNU2281" s="44"/>
      <c r="BNV2281" s="44"/>
      <c r="BNW2281" s="44"/>
      <c r="BNX2281" s="44"/>
      <c r="BNY2281" s="44"/>
      <c r="BNZ2281" s="44"/>
      <c r="BOA2281" s="44"/>
      <c r="BOB2281" s="44"/>
      <c r="BOC2281" s="44"/>
      <c r="BOD2281" s="44"/>
      <c r="BOE2281" s="44"/>
      <c r="BOF2281" s="44"/>
      <c r="BOG2281" s="44"/>
      <c r="BOH2281" s="44"/>
      <c r="BOI2281" s="44"/>
      <c r="BOJ2281" s="44"/>
      <c r="BOK2281" s="44"/>
      <c r="BOL2281" s="44"/>
      <c r="BOM2281" s="44"/>
      <c r="BON2281" s="44"/>
      <c r="BOO2281" s="44"/>
      <c r="BOP2281" s="44"/>
      <c r="BOQ2281" s="44"/>
      <c r="BOR2281" s="44"/>
      <c r="BOS2281" s="44"/>
      <c r="BOT2281" s="44"/>
      <c r="BOU2281" s="44"/>
      <c r="BOV2281" s="44"/>
      <c r="BOW2281" s="44"/>
      <c r="BOX2281" s="44"/>
      <c r="BOY2281" s="44"/>
      <c r="BOZ2281" s="44"/>
      <c r="BPA2281" s="44"/>
      <c r="BPB2281" s="44"/>
      <c r="BPC2281" s="44"/>
      <c r="BPD2281" s="44"/>
      <c r="BPE2281" s="44"/>
      <c r="BPF2281" s="44"/>
      <c r="BPG2281" s="44"/>
      <c r="BPH2281" s="44"/>
      <c r="BPI2281" s="44"/>
      <c r="BPJ2281" s="44"/>
      <c r="BPK2281" s="44"/>
      <c r="BPL2281" s="44"/>
      <c r="BPM2281" s="44"/>
      <c r="BPN2281" s="44"/>
      <c r="BPO2281" s="44"/>
      <c r="BPP2281" s="44"/>
      <c r="BPQ2281" s="44"/>
      <c r="BPR2281" s="44"/>
      <c r="BPS2281" s="44"/>
      <c r="BPT2281" s="44"/>
      <c r="BPU2281" s="44"/>
      <c r="BPV2281" s="44"/>
      <c r="BPW2281" s="44"/>
      <c r="BPX2281" s="44"/>
      <c r="BPY2281" s="44"/>
      <c r="BPZ2281" s="44"/>
      <c r="BQA2281" s="44"/>
      <c r="BQB2281" s="44"/>
      <c r="BQC2281" s="44"/>
      <c r="BQD2281" s="44"/>
      <c r="BQE2281" s="44"/>
      <c r="BQF2281" s="44"/>
      <c r="BQG2281" s="44"/>
      <c r="BQH2281" s="44"/>
      <c r="BQI2281" s="44"/>
      <c r="BQJ2281" s="44"/>
      <c r="BQK2281" s="44"/>
      <c r="BQL2281" s="44"/>
      <c r="BQM2281" s="44"/>
      <c r="BQN2281" s="44"/>
      <c r="BQO2281" s="44"/>
      <c r="BQP2281" s="44"/>
      <c r="BQQ2281" s="44"/>
      <c r="BQR2281" s="44"/>
      <c r="BQS2281" s="44"/>
      <c r="BQT2281" s="44"/>
      <c r="BQU2281" s="44"/>
      <c r="BQV2281" s="44"/>
      <c r="BQW2281" s="44"/>
      <c r="BQX2281" s="44"/>
      <c r="BQY2281" s="44"/>
      <c r="BQZ2281" s="44"/>
      <c r="BRA2281" s="44"/>
      <c r="BRB2281" s="44"/>
      <c r="BRC2281" s="44"/>
      <c r="BRD2281" s="44"/>
      <c r="BRE2281" s="44"/>
      <c r="BRF2281" s="44"/>
      <c r="BRG2281" s="44"/>
      <c r="BRH2281" s="44"/>
      <c r="BRI2281" s="44"/>
      <c r="BRJ2281" s="44"/>
      <c r="BRK2281" s="44"/>
      <c r="BRL2281" s="44"/>
      <c r="BRM2281" s="44"/>
      <c r="BRN2281" s="44"/>
      <c r="BRO2281" s="44"/>
      <c r="BRP2281" s="44"/>
      <c r="BRQ2281" s="44"/>
      <c r="BRR2281" s="44"/>
      <c r="BRS2281" s="44"/>
      <c r="BRT2281" s="44"/>
      <c r="BRU2281" s="44"/>
      <c r="BRV2281" s="44"/>
      <c r="BRW2281" s="44"/>
      <c r="BRX2281" s="44"/>
      <c r="BRY2281" s="44"/>
      <c r="BRZ2281" s="44"/>
      <c r="BSA2281" s="44"/>
      <c r="BSB2281" s="44"/>
      <c r="BSC2281" s="44"/>
      <c r="BSD2281" s="44"/>
      <c r="BSE2281" s="44"/>
      <c r="BSF2281" s="44"/>
      <c r="BSG2281" s="44"/>
      <c r="BSH2281" s="44"/>
      <c r="BSI2281" s="44"/>
      <c r="BSJ2281" s="44"/>
      <c r="BSK2281" s="44"/>
      <c r="BSL2281" s="44"/>
      <c r="BSM2281" s="44"/>
      <c r="BSN2281" s="44"/>
      <c r="BSO2281" s="44"/>
      <c r="BSP2281" s="44"/>
      <c r="BSQ2281" s="44"/>
      <c r="BSR2281" s="44"/>
      <c r="BSS2281" s="44"/>
      <c r="BST2281" s="44"/>
      <c r="BSU2281" s="44"/>
      <c r="BSV2281" s="44"/>
      <c r="BSW2281" s="44"/>
      <c r="BSX2281" s="44"/>
      <c r="BSY2281" s="44"/>
      <c r="BSZ2281" s="44"/>
      <c r="BTA2281" s="44"/>
      <c r="BTB2281" s="44"/>
      <c r="BTC2281" s="44"/>
      <c r="BTD2281" s="44"/>
      <c r="BTE2281" s="44"/>
      <c r="BTF2281" s="44"/>
      <c r="BTG2281" s="44"/>
      <c r="BTH2281" s="44"/>
      <c r="BTI2281" s="44"/>
      <c r="BTJ2281" s="44"/>
      <c r="BTK2281" s="44"/>
      <c r="BTL2281" s="44"/>
      <c r="BTM2281" s="44"/>
      <c r="BTN2281" s="44"/>
      <c r="BTO2281" s="44"/>
      <c r="BTP2281" s="44"/>
      <c r="BTQ2281" s="44"/>
      <c r="BTR2281" s="44"/>
      <c r="BTS2281" s="44"/>
      <c r="BTT2281" s="44"/>
      <c r="BTU2281" s="44"/>
      <c r="BTV2281" s="44"/>
      <c r="BTW2281" s="44"/>
      <c r="BTX2281" s="44"/>
      <c r="BTY2281" s="44"/>
      <c r="BTZ2281" s="44"/>
      <c r="BUA2281" s="44"/>
      <c r="BUB2281" s="44"/>
      <c r="BUC2281" s="44"/>
      <c r="BUD2281" s="44"/>
      <c r="BUE2281" s="44"/>
      <c r="BUF2281" s="44"/>
      <c r="BUG2281" s="44"/>
      <c r="BUH2281" s="44"/>
      <c r="BUI2281" s="44"/>
      <c r="BUJ2281" s="44"/>
      <c r="BUK2281" s="44"/>
      <c r="BUL2281" s="44"/>
      <c r="BUM2281" s="44"/>
      <c r="BUN2281" s="44"/>
      <c r="BUO2281" s="44"/>
      <c r="BUP2281" s="44"/>
      <c r="BUQ2281" s="44"/>
      <c r="BUR2281" s="44"/>
      <c r="BUS2281" s="44"/>
      <c r="BUT2281" s="44"/>
      <c r="BUU2281" s="44"/>
      <c r="BUV2281" s="44"/>
      <c r="BUW2281" s="44"/>
      <c r="BUX2281" s="44"/>
      <c r="BUY2281" s="44"/>
      <c r="BUZ2281" s="44"/>
      <c r="BVA2281" s="44"/>
      <c r="BVB2281" s="44"/>
      <c r="BVC2281" s="44"/>
      <c r="BVD2281" s="44"/>
      <c r="BVE2281" s="44"/>
      <c r="BVF2281" s="44"/>
      <c r="BVG2281" s="44"/>
      <c r="BVH2281" s="44"/>
      <c r="BVI2281" s="44"/>
      <c r="BVJ2281" s="44"/>
      <c r="BVK2281" s="44"/>
      <c r="BVL2281" s="44"/>
      <c r="BVM2281" s="44"/>
      <c r="BVN2281" s="44"/>
      <c r="BVO2281" s="44"/>
      <c r="BVP2281" s="44"/>
      <c r="BVQ2281" s="44"/>
      <c r="BVR2281" s="44"/>
      <c r="BVS2281" s="44"/>
      <c r="BVT2281" s="44"/>
      <c r="BVU2281" s="44"/>
      <c r="BVV2281" s="44"/>
      <c r="BVW2281" s="44"/>
      <c r="BVX2281" s="44"/>
      <c r="BVY2281" s="44"/>
      <c r="BVZ2281" s="44"/>
      <c r="BWA2281" s="44"/>
      <c r="BWB2281" s="44"/>
      <c r="BWC2281" s="44"/>
      <c r="BWD2281" s="44"/>
      <c r="BWE2281" s="44"/>
      <c r="BWF2281" s="44"/>
      <c r="BWG2281" s="44"/>
      <c r="BWH2281" s="44"/>
      <c r="BWI2281" s="44"/>
      <c r="BWJ2281" s="44"/>
      <c r="BWK2281" s="44"/>
      <c r="BWL2281" s="44"/>
      <c r="BWM2281" s="44"/>
      <c r="BWN2281" s="44"/>
      <c r="BWO2281" s="44"/>
      <c r="BWP2281" s="44"/>
      <c r="BWQ2281" s="44"/>
      <c r="BWR2281" s="44"/>
      <c r="BWS2281" s="44"/>
      <c r="BWT2281" s="44"/>
      <c r="BWU2281" s="44"/>
      <c r="BWV2281" s="44"/>
      <c r="BWW2281" s="44"/>
      <c r="BWX2281" s="44"/>
      <c r="BWY2281" s="44"/>
      <c r="BWZ2281" s="44"/>
      <c r="BXA2281" s="44"/>
      <c r="BXB2281" s="44"/>
      <c r="BXC2281" s="44"/>
      <c r="BXD2281" s="44"/>
      <c r="BXE2281" s="44"/>
      <c r="BXF2281" s="44"/>
      <c r="BXG2281" s="44"/>
      <c r="BXH2281" s="44"/>
      <c r="BXI2281" s="44"/>
      <c r="BXJ2281" s="44"/>
      <c r="BXK2281" s="44"/>
      <c r="BXL2281" s="44"/>
      <c r="BXM2281" s="44"/>
      <c r="BXN2281" s="44"/>
      <c r="BXO2281" s="44"/>
      <c r="BXP2281" s="44"/>
      <c r="BXQ2281" s="44"/>
      <c r="BXR2281" s="44"/>
      <c r="BXS2281" s="44"/>
      <c r="BXT2281" s="44"/>
      <c r="BXU2281" s="44"/>
      <c r="BXV2281" s="44"/>
      <c r="BXW2281" s="44"/>
      <c r="BXX2281" s="44"/>
      <c r="BXY2281" s="44"/>
      <c r="BXZ2281" s="44"/>
      <c r="BYA2281" s="44"/>
      <c r="BYB2281" s="44"/>
      <c r="BYC2281" s="44"/>
      <c r="BYD2281" s="44"/>
      <c r="BYE2281" s="44"/>
      <c r="BYF2281" s="44"/>
      <c r="BYG2281" s="44"/>
      <c r="BYH2281" s="44"/>
      <c r="BYI2281" s="44"/>
      <c r="BYJ2281" s="44"/>
      <c r="BYK2281" s="44"/>
      <c r="BYL2281" s="44"/>
      <c r="BYM2281" s="44"/>
      <c r="BYN2281" s="44"/>
      <c r="BYO2281" s="44"/>
      <c r="BYP2281" s="44"/>
      <c r="BYQ2281" s="44"/>
      <c r="BYR2281" s="44"/>
      <c r="BYS2281" s="44"/>
      <c r="BYT2281" s="44"/>
      <c r="BYU2281" s="44"/>
      <c r="BYV2281" s="44"/>
      <c r="BYW2281" s="44"/>
      <c r="BYX2281" s="44"/>
      <c r="BYY2281" s="44"/>
      <c r="BYZ2281" s="44"/>
      <c r="BZA2281" s="44"/>
      <c r="BZB2281" s="44"/>
      <c r="BZC2281" s="44"/>
      <c r="BZD2281" s="44"/>
      <c r="BZE2281" s="44"/>
      <c r="BZF2281" s="44"/>
      <c r="BZG2281" s="44"/>
      <c r="BZH2281" s="44"/>
      <c r="BZI2281" s="44"/>
      <c r="BZJ2281" s="44"/>
      <c r="BZK2281" s="44"/>
      <c r="BZL2281" s="44"/>
      <c r="BZM2281" s="44"/>
      <c r="BZN2281" s="44"/>
      <c r="BZO2281" s="44"/>
      <c r="BZP2281" s="44"/>
      <c r="BZQ2281" s="44"/>
      <c r="BZR2281" s="44"/>
      <c r="BZS2281" s="44"/>
      <c r="BZT2281" s="44"/>
      <c r="BZU2281" s="44"/>
      <c r="BZV2281" s="44"/>
      <c r="BZW2281" s="44"/>
      <c r="BZX2281" s="44"/>
      <c r="BZY2281" s="44"/>
      <c r="BZZ2281" s="44"/>
      <c r="CAA2281" s="44"/>
      <c r="CAB2281" s="44"/>
      <c r="CAC2281" s="44"/>
      <c r="CAD2281" s="44"/>
      <c r="CAE2281" s="44"/>
      <c r="CAF2281" s="44"/>
      <c r="CAG2281" s="44"/>
      <c r="CAH2281" s="44"/>
      <c r="CAI2281" s="44"/>
      <c r="CAJ2281" s="44"/>
      <c r="CAK2281" s="44"/>
      <c r="CAL2281" s="44"/>
      <c r="CAM2281" s="44"/>
      <c r="CAN2281" s="44"/>
      <c r="CAO2281" s="44"/>
      <c r="CAP2281" s="44"/>
      <c r="CAQ2281" s="44"/>
      <c r="CAR2281" s="44"/>
      <c r="CAS2281" s="44"/>
      <c r="CAT2281" s="44"/>
      <c r="CAU2281" s="44"/>
      <c r="CAV2281" s="44"/>
      <c r="CAW2281" s="44"/>
      <c r="CAX2281" s="44"/>
      <c r="CAY2281" s="44"/>
      <c r="CAZ2281" s="44"/>
      <c r="CBA2281" s="44"/>
      <c r="CBB2281" s="44"/>
      <c r="CBC2281" s="44"/>
      <c r="CBD2281" s="44"/>
      <c r="CBE2281" s="44"/>
      <c r="CBF2281" s="44"/>
      <c r="CBG2281" s="44"/>
      <c r="CBH2281" s="44"/>
      <c r="CBI2281" s="44"/>
      <c r="CBJ2281" s="44"/>
      <c r="CBK2281" s="44"/>
      <c r="CBL2281" s="44"/>
      <c r="CBM2281" s="44"/>
      <c r="CBN2281" s="44"/>
      <c r="CBO2281" s="44"/>
      <c r="CBP2281" s="44"/>
      <c r="CBQ2281" s="44"/>
      <c r="CBR2281" s="44"/>
      <c r="CBS2281" s="44"/>
      <c r="CBT2281" s="44"/>
      <c r="CBU2281" s="44"/>
      <c r="CBV2281" s="44"/>
      <c r="CBW2281" s="44"/>
      <c r="CBX2281" s="44"/>
      <c r="CBY2281" s="44"/>
      <c r="CBZ2281" s="44"/>
      <c r="CCA2281" s="44"/>
      <c r="CCB2281" s="44"/>
      <c r="CCC2281" s="44"/>
      <c r="CCD2281" s="44"/>
      <c r="CCE2281" s="44"/>
      <c r="CCF2281" s="44"/>
      <c r="CCG2281" s="44"/>
      <c r="CCH2281" s="44"/>
      <c r="CCI2281" s="44"/>
      <c r="CCJ2281" s="44"/>
      <c r="CCK2281" s="44"/>
      <c r="CCL2281" s="44"/>
      <c r="CCM2281" s="44"/>
      <c r="CCN2281" s="44"/>
      <c r="CCO2281" s="44"/>
      <c r="CCP2281" s="44"/>
      <c r="CCQ2281" s="44"/>
      <c r="CCR2281" s="44"/>
      <c r="CCS2281" s="44"/>
      <c r="CCT2281" s="44"/>
      <c r="CCU2281" s="44"/>
      <c r="CCV2281" s="44"/>
      <c r="CCW2281" s="44"/>
      <c r="CCX2281" s="44"/>
      <c r="CCY2281" s="44"/>
      <c r="CCZ2281" s="44"/>
      <c r="CDA2281" s="44"/>
      <c r="CDB2281" s="44"/>
      <c r="CDC2281" s="44"/>
      <c r="CDD2281" s="44"/>
      <c r="CDE2281" s="44"/>
      <c r="CDF2281" s="44"/>
      <c r="CDG2281" s="44"/>
      <c r="CDH2281" s="44"/>
      <c r="CDI2281" s="44"/>
      <c r="CDJ2281" s="44"/>
      <c r="CDK2281" s="44"/>
      <c r="CDL2281" s="44"/>
      <c r="CDM2281" s="44"/>
      <c r="CDN2281" s="44"/>
      <c r="CDO2281" s="44"/>
      <c r="CDP2281" s="44"/>
      <c r="CDQ2281" s="44"/>
      <c r="CDR2281" s="44"/>
      <c r="CDS2281" s="44"/>
      <c r="CDT2281" s="44"/>
      <c r="CDU2281" s="44"/>
      <c r="CDV2281" s="44"/>
      <c r="CDW2281" s="44"/>
      <c r="CDX2281" s="44"/>
      <c r="CDY2281" s="44"/>
      <c r="CDZ2281" s="44"/>
      <c r="CEA2281" s="44"/>
      <c r="CEB2281" s="44"/>
      <c r="CEC2281" s="44"/>
      <c r="CED2281" s="44"/>
      <c r="CEE2281" s="44"/>
      <c r="CEF2281" s="44"/>
      <c r="CEG2281" s="44"/>
      <c r="CEH2281" s="44"/>
      <c r="CEI2281" s="44"/>
      <c r="CEJ2281" s="44"/>
      <c r="CEK2281" s="44"/>
      <c r="CEL2281" s="44"/>
      <c r="CEM2281" s="44"/>
      <c r="CEN2281" s="44"/>
      <c r="CEO2281" s="44"/>
      <c r="CEP2281" s="44"/>
      <c r="CEQ2281" s="44"/>
      <c r="CER2281" s="44"/>
      <c r="CES2281" s="44"/>
      <c r="CET2281" s="44"/>
      <c r="CEU2281" s="44"/>
      <c r="CEV2281" s="44"/>
      <c r="CEW2281" s="44"/>
      <c r="CEX2281" s="44"/>
      <c r="CEY2281" s="44"/>
      <c r="CEZ2281" s="44"/>
      <c r="CFA2281" s="44"/>
      <c r="CFB2281" s="44"/>
      <c r="CFC2281" s="44"/>
      <c r="CFD2281" s="44"/>
      <c r="CFE2281" s="44"/>
      <c r="CFF2281" s="44"/>
      <c r="CFG2281" s="44"/>
      <c r="CFH2281" s="44"/>
      <c r="CFI2281" s="44"/>
      <c r="CFJ2281" s="44"/>
      <c r="CFK2281" s="44"/>
      <c r="CFL2281" s="44"/>
      <c r="CFM2281" s="44"/>
      <c r="CFN2281" s="44"/>
      <c r="CFO2281" s="44"/>
      <c r="CFP2281" s="44"/>
      <c r="CFQ2281" s="44"/>
      <c r="CFR2281" s="44"/>
      <c r="CFS2281" s="44"/>
      <c r="CFT2281" s="44"/>
      <c r="CFU2281" s="44"/>
      <c r="CFV2281" s="44"/>
      <c r="CFW2281" s="44"/>
      <c r="CFX2281" s="44"/>
      <c r="CFY2281" s="44"/>
      <c r="CFZ2281" s="44"/>
      <c r="CGA2281" s="44"/>
      <c r="CGB2281" s="44"/>
      <c r="CGC2281" s="44"/>
      <c r="CGD2281" s="44"/>
      <c r="CGE2281" s="44"/>
      <c r="CGF2281" s="44"/>
      <c r="CGG2281" s="44"/>
      <c r="CGH2281" s="44"/>
      <c r="CGI2281" s="44"/>
      <c r="CGJ2281" s="44"/>
      <c r="CGK2281" s="44"/>
      <c r="CGL2281" s="44"/>
      <c r="CGM2281" s="44"/>
      <c r="CGN2281" s="44"/>
      <c r="CGO2281" s="44"/>
      <c r="CGP2281" s="44"/>
      <c r="CGQ2281" s="44"/>
      <c r="CGR2281" s="44"/>
      <c r="CGS2281" s="44"/>
      <c r="CGT2281" s="44"/>
      <c r="CGU2281" s="44"/>
      <c r="CGV2281" s="44"/>
      <c r="CGW2281" s="44"/>
      <c r="CGX2281" s="44"/>
      <c r="CGY2281" s="44"/>
      <c r="CGZ2281" s="44"/>
      <c r="CHA2281" s="44"/>
      <c r="CHB2281" s="44"/>
      <c r="CHC2281" s="44"/>
      <c r="CHD2281" s="44"/>
      <c r="CHE2281" s="44"/>
      <c r="CHF2281" s="44"/>
      <c r="CHG2281" s="44"/>
      <c r="CHH2281" s="44"/>
      <c r="CHI2281" s="44"/>
      <c r="CHJ2281" s="44"/>
      <c r="CHK2281" s="44"/>
      <c r="CHL2281" s="44"/>
      <c r="CHM2281" s="44"/>
      <c r="CHN2281" s="44"/>
      <c r="CHO2281" s="44"/>
      <c r="CHP2281" s="44"/>
      <c r="CHQ2281" s="44"/>
      <c r="CHR2281" s="44"/>
      <c r="CHS2281" s="44"/>
      <c r="CHT2281" s="44"/>
      <c r="CHU2281" s="44"/>
      <c r="CHV2281" s="44"/>
      <c r="CHW2281" s="44"/>
      <c r="CHX2281" s="44"/>
      <c r="CHY2281" s="44"/>
      <c r="CHZ2281" s="44"/>
      <c r="CIA2281" s="44"/>
      <c r="CIB2281" s="44"/>
      <c r="CIC2281" s="44"/>
      <c r="CID2281" s="44"/>
      <c r="CIE2281" s="44"/>
      <c r="CIF2281" s="44"/>
      <c r="CIG2281" s="44"/>
      <c r="CIH2281" s="44"/>
      <c r="CII2281" s="44"/>
      <c r="CIJ2281" s="44"/>
      <c r="CIK2281" s="44"/>
      <c r="CIL2281" s="44"/>
      <c r="CIM2281" s="44"/>
      <c r="CIN2281" s="44"/>
      <c r="CIO2281" s="44"/>
      <c r="CIP2281" s="44"/>
      <c r="CIQ2281" s="44"/>
      <c r="CIR2281" s="44"/>
      <c r="CIS2281" s="44"/>
      <c r="CIT2281" s="44"/>
      <c r="CIU2281" s="44"/>
      <c r="CIV2281" s="44"/>
      <c r="CIW2281" s="44"/>
      <c r="CIX2281" s="44"/>
      <c r="CIY2281" s="44"/>
      <c r="CIZ2281" s="44"/>
      <c r="CJA2281" s="44"/>
      <c r="CJB2281" s="44"/>
      <c r="CJC2281" s="44"/>
      <c r="CJD2281" s="44"/>
      <c r="CJE2281" s="44"/>
      <c r="CJF2281" s="44"/>
      <c r="CJG2281" s="44"/>
      <c r="CJH2281" s="44"/>
      <c r="CJI2281" s="44"/>
      <c r="CJJ2281" s="44"/>
      <c r="CJK2281" s="44"/>
      <c r="CJL2281" s="44"/>
      <c r="CJM2281" s="44"/>
      <c r="CJN2281" s="44"/>
      <c r="CJO2281" s="44"/>
      <c r="CJP2281" s="44"/>
      <c r="CJQ2281" s="44"/>
      <c r="CJR2281" s="44"/>
      <c r="CJS2281" s="44"/>
      <c r="CJT2281" s="44"/>
      <c r="CJU2281" s="44"/>
      <c r="CJV2281" s="44"/>
      <c r="CJW2281" s="44"/>
      <c r="CJX2281" s="44"/>
      <c r="CJY2281" s="44"/>
      <c r="CJZ2281" s="44"/>
      <c r="CKA2281" s="44"/>
      <c r="CKB2281" s="44"/>
      <c r="CKC2281" s="44"/>
      <c r="CKD2281" s="44"/>
      <c r="CKE2281" s="44"/>
      <c r="CKF2281" s="44"/>
      <c r="CKG2281" s="44"/>
      <c r="CKH2281" s="44"/>
      <c r="CKI2281" s="44"/>
      <c r="CKJ2281" s="44"/>
      <c r="CKK2281" s="44"/>
      <c r="CKL2281" s="44"/>
      <c r="CKM2281" s="44"/>
      <c r="CKN2281" s="44"/>
      <c r="CKO2281" s="44"/>
      <c r="CKP2281" s="44"/>
      <c r="CKQ2281" s="44"/>
      <c r="CKR2281" s="44"/>
      <c r="CKS2281" s="44"/>
      <c r="CKT2281" s="44"/>
      <c r="CKU2281" s="44"/>
      <c r="CKV2281" s="44"/>
      <c r="CKW2281" s="44"/>
      <c r="CKX2281" s="44"/>
      <c r="CKY2281" s="44"/>
      <c r="CKZ2281" s="44"/>
      <c r="CLA2281" s="44"/>
      <c r="CLB2281" s="44"/>
      <c r="CLC2281" s="44"/>
      <c r="CLD2281" s="44"/>
      <c r="CLE2281" s="44"/>
      <c r="CLF2281" s="44"/>
      <c r="CLG2281" s="44"/>
      <c r="CLH2281" s="44"/>
      <c r="CLI2281" s="44"/>
      <c r="CLJ2281" s="44"/>
      <c r="CLK2281" s="44"/>
      <c r="CLL2281" s="44"/>
      <c r="CLM2281" s="44"/>
      <c r="CLN2281" s="44"/>
      <c r="CLO2281" s="44"/>
      <c r="CLP2281" s="44"/>
      <c r="CLQ2281" s="44"/>
      <c r="CLR2281" s="44"/>
      <c r="CLS2281" s="44"/>
      <c r="CLT2281" s="44"/>
      <c r="CLU2281" s="44"/>
      <c r="CLV2281" s="44"/>
      <c r="CLW2281" s="44"/>
      <c r="CLX2281" s="44"/>
      <c r="CLY2281" s="44"/>
      <c r="CLZ2281" s="44"/>
      <c r="CMA2281" s="44"/>
      <c r="CMB2281" s="44"/>
      <c r="CMC2281" s="44"/>
      <c r="CMD2281" s="44"/>
      <c r="CME2281" s="44"/>
      <c r="CMF2281" s="44"/>
      <c r="CMG2281" s="44"/>
      <c r="CMH2281" s="44"/>
      <c r="CMI2281" s="44"/>
      <c r="CMJ2281" s="44"/>
      <c r="CMK2281" s="44"/>
      <c r="CML2281" s="44"/>
      <c r="CMM2281" s="44"/>
      <c r="CMN2281" s="44"/>
      <c r="CMO2281" s="44"/>
      <c r="CMP2281" s="44"/>
      <c r="CMQ2281" s="44"/>
      <c r="CMR2281" s="44"/>
      <c r="CMS2281" s="44"/>
      <c r="CMT2281" s="44"/>
      <c r="CMU2281" s="44"/>
      <c r="CMV2281" s="44"/>
      <c r="CMW2281" s="44"/>
      <c r="CMX2281" s="44"/>
      <c r="CMY2281" s="44"/>
      <c r="CMZ2281" s="44"/>
      <c r="CNA2281" s="44"/>
      <c r="CNB2281" s="44"/>
      <c r="CNC2281" s="44"/>
      <c r="CND2281" s="44"/>
      <c r="CNE2281" s="44"/>
      <c r="CNF2281" s="44"/>
      <c r="CNG2281" s="44"/>
      <c r="CNH2281" s="44"/>
      <c r="CNI2281" s="44"/>
      <c r="CNJ2281" s="44"/>
      <c r="CNK2281" s="44"/>
      <c r="CNL2281" s="44"/>
      <c r="CNM2281" s="44"/>
      <c r="CNN2281" s="44"/>
      <c r="CNO2281" s="44"/>
      <c r="CNP2281" s="44"/>
      <c r="CNQ2281" s="44"/>
      <c r="CNR2281" s="44"/>
      <c r="CNS2281" s="44"/>
      <c r="CNT2281" s="44"/>
      <c r="CNU2281" s="44"/>
      <c r="CNV2281" s="44"/>
      <c r="CNW2281" s="44"/>
      <c r="CNX2281" s="44"/>
      <c r="CNY2281" s="44"/>
      <c r="CNZ2281" s="44"/>
      <c r="COA2281" s="44"/>
      <c r="COB2281" s="44"/>
      <c r="COC2281" s="44"/>
      <c r="COD2281" s="44"/>
      <c r="COE2281" s="44"/>
      <c r="COF2281" s="44"/>
      <c r="COG2281" s="44"/>
      <c r="COH2281" s="44"/>
      <c r="COI2281" s="44"/>
      <c r="COJ2281" s="44"/>
      <c r="COK2281" s="44"/>
      <c r="COL2281" s="44"/>
      <c r="COM2281" s="44"/>
      <c r="CON2281" s="44"/>
      <c r="COO2281" s="44"/>
      <c r="COP2281" s="44"/>
      <c r="COQ2281" s="44"/>
      <c r="COR2281" s="44"/>
      <c r="COS2281" s="44"/>
      <c r="COT2281" s="44"/>
      <c r="COU2281" s="44"/>
      <c r="COV2281" s="44"/>
      <c r="COW2281" s="44"/>
      <c r="COX2281" s="44"/>
      <c r="COY2281" s="44"/>
      <c r="COZ2281" s="44"/>
      <c r="CPA2281" s="44"/>
      <c r="CPB2281" s="44"/>
      <c r="CPC2281" s="44"/>
      <c r="CPD2281" s="44"/>
      <c r="CPE2281" s="44"/>
      <c r="CPF2281" s="44"/>
      <c r="CPG2281" s="44"/>
      <c r="CPH2281" s="44"/>
      <c r="CPI2281" s="44"/>
      <c r="CPJ2281" s="44"/>
      <c r="CPK2281" s="44"/>
      <c r="CPL2281" s="44"/>
      <c r="CPM2281" s="44"/>
      <c r="CPN2281" s="44"/>
      <c r="CPO2281" s="44"/>
      <c r="CPP2281" s="44"/>
      <c r="CPQ2281" s="44"/>
      <c r="CPR2281" s="44"/>
      <c r="CPS2281" s="44"/>
      <c r="CPT2281" s="44"/>
      <c r="CPU2281" s="44"/>
      <c r="CPV2281" s="44"/>
      <c r="CPW2281" s="44"/>
      <c r="CPX2281" s="44"/>
      <c r="CPY2281" s="44"/>
      <c r="CPZ2281" s="44"/>
      <c r="CQA2281" s="44"/>
      <c r="CQB2281" s="44"/>
      <c r="CQC2281" s="44"/>
      <c r="CQD2281" s="44"/>
      <c r="CQE2281" s="44"/>
      <c r="CQF2281" s="44"/>
      <c r="CQG2281" s="44"/>
      <c r="CQH2281" s="44"/>
      <c r="CQI2281" s="44"/>
      <c r="CQJ2281" s="44"/>
      <c r="CQK2281" s="44"/>
      <c r="CQL2281" s="44"/>
      <c r="CQM2281" s="44"/>
      <c r="CQN2281" s="44"/>
      <c r="CQO2281" s="44"/>
      <c r="CQP2281" s="44"/>
      <c r="CQQ2281" s="44"/>
      <c r="CQR2281" s="44"/>
      <c r="CQS2281" s="44"/>
      <c r="CQT2281" s="44"/>
      <c r="CQU2281" s="44"/>
      <c r="CQV2281" s="44"/>
      <c r="CQW2281" s="44"/>
      <c r="CQX2281" s="44"/>
      <c r="CQY2281" s="44"/>
      <c r="CQZ2281" s="44"/>
      <c r="CRA2281" s="44"/>
      <c r="CRB2281" s="44"/>
      <c r="CRC2281" s="44"/>
      <c r="CRD2281" s="44"/>
      <c r="CRE2281" s="44"/>
      <c r="CRF2281" s="44"/>
      <c r="CRG2281" s="44"/>
      <c r="CRH2281" s="44"/>
      <c r="CRI2281" s="44"/>
      <c r="CRJ2281" s="44"/>
      <c r="CRK2281" s="44"/>
      <c r="CRL2281" s="44"/>
      <c r="CRM2281" s="44"/>
      <c r="CRN2281" s="44"/>
      <c r="CRO2281" s="44"/>
      <c r="CRP2281" s="44"/>
      <c r="CRQ2281" s="44"/>
      <c r="CRR2281" s="44"/>
      <c r="CRS2281" s="44"/>
      <c r="CRT2281" s="44"/>
      <c r="CRU2281" s="44"/>
      <c r="CRV2281" s="44"/>
      <c r="CRW2281" s="44"/>
      <c r="CRX2281" s="44"/>
      <c r="CRY2281" s="44"/>
      <c r="CRZ2281" s="44"/>
      <c r="CSA2281" s="44"/>
      <c r="CSB2281" s="44"/>
      <c r="CSC2281" s="44"/>
      <c r="CSD2281" s="44"/>
      <c r="CSE2281" s="44"/>
      <c r="CSF2281" s="44"/>
      <c r="CSG2281" s="44"/>
      <c r="CSH2281" s="44"/>
      <c r="CSI2281" s="44"/>
      <c r="CSJ2281" s="44"/>
      <c r="CSK2281" s="44"/>
      <c r="CSL2281" s="44"/>
      <c r="CSM2281" s="44"/>
      <c r="CSN2281" s="44"/>
      <c r="CSO2281" s="44"/>
      <c r="CSP2281" s="44"/>
      <c r="CSQ2281" s="44"/>
      <c r="CSR2281" s="44"/>
      <c r="CSS2281" s="44"/>
      <c r="CST2281" s="44"/>
      <c r="CSU2281" s="44"/>
      <c r="CSV2281" s="44"/>
      <c r="CSW2281" s="44"/>
      <c r="CSX2281" s="44"/>
      <c r="CSY2281" s="44"/>
      <c r="CSZ2281" s="44"/>
      <c r="CTA2281" s="44"/>
      <c r="CTB2281" s="44"/>
      <c r="CTC2281" s="44"/>
      <c r="CTD2281" s="44"/>
      <c r="CTE2281" s="44"/>
      <c r="CTF2281" s="44"/>
      <c r="CTG2281" s="44"/>
      <c r="CTH2281" s="44"/>
      <c r="CTI2281" s="44"/>
      <c r="CTJ2281" s="44"/>
      <c r="CTK2281" s="44"/>
      <c r="CTL2281" s="44"/>
      <c r="CTM2281" s="44"/>
      <c r="CTN2281" s="44"/>
      <c r="CTO2281" s="44"/>
      <c r="CTP2281" s="44"/>
      <c r="CTQ2281" s="44"/>
      <c r="CTR2281" s="44"/>
      <c r="CTS2281" s="44"/>
      <c r="CTT2281" s="44"/>
      <c r="CTU2281" s="44"/>
      <c r="CTV2281" s="44"/>
      <c r="CTW2281" s="44"/>
      <c r="CTX2281" s="44"/>
      <c r="CTY2281" s="44"/>
      <c r="CTZ2281" s="44"/>
      <c r="CUA2281" s="44"/>
      <c r="CUB2281" s="44"/>
      <c r="CUC2281" s="44"/>
      <c r="CUD2281" s="44"/>
      <c r="CUE2281" s="44"/>
      <c r="CUF2281" s="44"/>
      <c r="CUG2281" s="44"/>
      <c r="CUH2281" s="44"/>
      <c r="CUI2281" s="44"/>
      <c r="CUJ2281" s="44"/>
      <c r="CUK2281" s="44"/>
      <c r="CUL2281" s="44"/>
      <c r="CUM2281" s="44"/>
      <c r="CUN2281" s="44"/>
      <c r="CUO2281" s="44"/>
      <c r="CUP2281" s="44"/>
      <c r="CUQ2281" s="44"/>
      <c r="CUR2281" s="44"/>
      <c r="CUS2281" s="44"/>
      <c r="CUT2281" s="44"/>
      <c r="CUU2281" s="44"/>
      <c r="CUV2281" s="44"/>
      <c r="CUW2281" s="44"/>
      <c r="CUX2281" s="44"/>
      <c r="CUY2281" s="44"/>
      <c r="CUZ2281" s="44"/>
      <c r="CVA2281" s="44"/>
      <c r="CVB2281" s="44"/>
      <c r="CVC2281" s="44"/>
      <c r="CVD2281" s="44"/>
      <c r="CVE2281" s="44"/>
      <c r="CVF2281" s="44"/>
      <c r="CVG2281" s="44"/>
      <c r="CVH2281" s="44"/>
      <c r="CVI2281" s="44"/>
      <c r="CVJ2281" s="44"/>
      <c r="CVK2281" s="44"/>
      <c r="CVL2281" s="44"/>
      <c r="CVM2281" s="44"/>
      <c r="CVN2281" s="44"/>
      <c r="CVO2281" s="44"/>
      <c r="CVP2281" s="44"/>
      <c r="CVQ2281" s="44"/>
      <c r="CVR2281" s="44"/>
      <c r="CVS2281" s="44"/>
      <c r="CVT2281" s="44"/>
      <c r="CVU2281" s="44"/>
      <c r="CVV2281" s="44"/>
      <c r="CVW2281" s="44"/>
      <c r="CVX2281" s="44"/>
      <c r="CVY2281" s="44"/>
      <c r="CVZ2281" s="44"/>
      <c r="CWA2281" s="44"/>
      <c r="CWB2281" s="44"/>
      <c r="CWC2281" s="44"/>
      <c r="CWD2281" s="44"/>
      <c r="CWE2281" s="44"/>
      <c r="CWF2281" s="44"/>
      <c r="CWG2281" s="44"/>
      <c r="CWH2281" s="44"/>
      <c r="CWI2281" s="44"/>
      <c r="CWJ2281" s="44"/>
      <c r="CWK2281" s="44"/>
      <c r="CWL2281" s="44"/>
      <c r="CWM2281" s="44"/>
      <c r="CWN2281" s="44"/>
      <c r="CWO2281" s="44"/>
      <c r="CWP2281" s="44"/>
      <c r="CWQ2281" s="44"/>
      <c r="CWR2281" s="44"/>
      <c r="CWS2281" s="44"/>
      <c r="CWT2281" s="44"/>
      <c r="CWU2281" s="44"/>
      <c r="CWV2281" s="44"/>
      <c r="CWW2281" s="44"/>
      <c r="CWX2281" s="44"/>
      <c r="CWY2281" s="44"/>
      <c r="CWZ2281" s="44"/>
      <c r="CXA2281" s="44"/>
      <c r="CXB2281" s="44"/>
      <c r="CXC2281" s="44"/>
      <c r="CXD2281" s="44"/>
      <c r="CXE2281" s="44"/>
      <c r="CXF2281" s="44"/>
      <c r="CXG2281" s="44"/>
      <c r="CXH2281" s="44"/>
      <c r="CXI2281" s="44"/>
      <c r="CXJ2281" s="44"/>
      <c r="CXK2281" s="44"/>
      <c r="CXL2281" s="44"/>
      <c r="CXM2281" s="44"/>
      <c r="CXN2281" s="44"/>
      <c r="CXO2281" s="44"/>
      <c r="CXP2281" s="44"/>
      <c r="CXQ2281" s="44"/>
      <c r="CXR2281" s="44"/>
      <c r="CXS2281" s="44"/>
      <c r="CXT2281" s="44"/>
      <c r="CXU2281" s="44"/>
      <c r="CXV2281" s="44"/>
      <c r="CXW2281" s="44"/>
      <c r="CXX2281" s="44"/>
      <c r="CXY2281" s="44"/>
      <c r="CXZ2281" s="44"/>
      <c r="CYA2281" s="44"/>
      <c r="CYB2281" s="44"/>
      <c r="CYC2281" s="44"/>
      <c r="CYD2281" s="44"/>
      <c r="CYE2281" s="44"/>
      <c r="CYF2281" s="44"/>
      <c r="CYG2281" s="44"/>
      <c r="CYH2281" s="44"/>
      <c r="CYI2281" s="44"/>
      <c r="CYJ2281" s="44"/>
      <c r="CYK2281" s="44"/>
      <c r="CYL2281" s="44"/>
      <c r="CYM2281" s="44"/>
      <c r="CYN2281" s="44"/>
      <c r="CYO2281" s="44"/>
      <c r="CYP2281" s="44"/>
      <c r="CYQ2281" s="44"/>
      <c r="CYR2281" s="44"/>
      <c r="CYS2281" s="44"/>
      <c r="CYT2281" s="44"/>
      <c r="CYU2281" s="44"/>
      <c r="CYV2281" s="44"/>
      <c r="CYW2281" s="44"/>
      <c r="CYX2281" s="44"/>
      <c r="CYY2281" s="44"/>
      <c r="CYZ2281" s="44"/>
      <c r="CZA2281" s="44"/>
      <c r="CZB2281" s="44"/>
      <c r="CZC2281" s="44"/>
      <c r="CZD2281" s="44"/>
      <c r="CZE2281" s="44"/>
      <c r="CZF2281" s="44"/>
      <c r="CZG2281" s="44"/>
      <c r="CZH2281" s="44"/>
      <c r="CZI2281" s="44"/>
      <c r="CZJ2281" s="44"/>
      <c r="CZK2281" s="44"/>
      <c r="CZL2281" s="44"/>
      <c r="CZM2281" s="44"/>
      <c r="CZN2281" s="44"/>
      <c r="CZO2281" s="44"/>
      <c r="CZP2281" s="44"/>
      <c r="CZQ2281" s="44"/>
      <c r="CZR2281" s="44"/>
      <c r="CZS2281" s="44"/>
      <c r="CZT2281" s="44"/>
      <c r="CZU2281" s="44"/>
      <c r="CZV2281" s="44"/>
      <c r="CZW2281" s="44"/>
      <c r="CZX2281" s="44"/>
      <c r="CZY2281" s="44"/>
      <c r="CZZ2281" s="44"/>
      <c r="DAA2281" s="44"/>
      <c r="DAB2281" s="44"/>
      <c r="DAC2281" s="44"/>
      <c r="DAD2281" s="44"/>
      <c r="DAE2281" s="44"/>
      <c r="DAF2281" s="44"/>
      <c r="DAG2281" s="44"/>
      <c r="DAH2281" s="44"/>
      <c r="DAI2281" s="44"/>
      <c r="DAJ2281" s="44"/>
      <c r="DAK2281" s="44"/>
      <c r="DAL2281" s="44"/>
      <c r="DAM2281" s="44"/>
      <c r="DAN2281" s="44"/>
      <c r="DAO2281" s="44"/>
      <c r="DAP2281" s="44"/>
      <c r="DAQ2281" s="44"/>
      <c r="DAR2281" s="44"/>
      <c r="DAS2281" s="44"/>
      <c r="DAT2281" s="44"/>
      <c r="DAU2281" s="44"/>
      <c r="DAV2281" s="44"/>
      <c r="DAW2281" s="44"/>
      <c r="DAX2281" s="44"/>
      <c r="DAY2281" s="44"/>
      <c r="DAZ2281" s="44"/>
      <c r="DBA2281" s="44"/>
      <c r="DBB2281" s="44"/>
      <c r="DBC2281" s="44"/>
      <c r="DBD2281" s="44"/>
      <c r="DBE2281" s="44"/>
      <c r="DBF2281" s="44"/>
      <c r="DBG2281" s="44"/>
      <c r="DBH2281" s="44"/>
      <c r="DBI2281" s="44"/>
      <c r="DBJ2281" s="44"/>
      <c r="DBK2281" s="44"/>
      <c r="DBL2281" s="44"/>
      <c r="DBM2281" s="44"/>
      <c r="DBN2281" s="44"/>
      <c r="DBO2281" s="44"/>
      <c r="DBP2281" s="44"/>
      <c r="DBQ2281" s="44"/>
      <c r="DBR2281" s="44"/>
      <c r="DBS2281" s="44"/>
      <c r="DBT2281" s="44"/>
      <c r="DBU2281" s="44"/>
      <c r="DBV2281" s="44"/>
      <c r="DBW2281" s="44"/>
      <c r="DBX2281" s="44"/>
      <c r="DBY2281" s="44"/>
      <c r="DBZ2281" s="44"/>
      <c r="DCA2281" s="44"/>
      <c r="DCB2281" s="44"/>
      <c r="DCC2281" s="44"/>
      <c r="DCD2281" s="44"/>
      <c r="DCE2281" s="44"/>
      <c r="DCF2281" s="44"/>
      <c r="DCG2281" s="44"/>
      <c r="DCH2281" s="44"/>
      <c r="DCI2281" s="44"/>
      <c r="DCJ2281" s="44"/>
      <c r="DCK2281" s="44"/>
      <c r="DCL2281" s="44"/>
      <c r="DCM2281" s="44"/>
      <c r="DCN2281" s="44"/>
      <c r="DCO2281" s="44"/>
      <c r="DCP2281" s="44"/>
      <c r="DCQ2281" s="44"/>
      <c r="DCR2281" s="44"/>
      <c r="DCS2281" s="44"/>
      <c r="DCT2281" s="44"/>
      <c r="DCU2281" s="44"/>
      <c r="DCV2281" s="44"/>
      <c r="DCW2281" s="44"/>
      <c r="DCX2281" s="44"/>
      <c r="DCY2281" s="44"/>
      <c r="DCZ2281" s="44"/>
      <c r="DDA2281" s="44"/>
      <c r="DDB2281" s="44"/>
      <c r="DDC2281" s="44"/>
      <c r="DDD2281" s="44"/>
      <c r="DDE2281" s="44"/>
      <c r="DDF2281" s="44"/>
      <c r="DDG2281" s="44"/>
      <c r="DDH2281" s="44"/>
      <c r="DDI2281" s="44"/>
      <c r="DDJ2281" s="44"/>
      <c r="DDK2281" s="44"/>
      <c r="DDL2281" s="44"/>
      <c r="DDM2281" s="44"/>
      <c r="DDN2281" s="44"/>
      <c r="DDO2281" s="44"/>
      <c r="DDP2281" s="44"/>
      <c r="DDQ2281" s="44"/>
      <c r="DDR2281" s="44"/>
      <c r="DDS2281" s="44"/>
      <c r="DDT2281" s="44"/>
      <c r="DDU2281" s="44"/>
      <c r="DDV2281" s="44"/>
      <c r="DDW2281" s="44"/>
      <c r="DDX2281" s="44"/>
      <c r="DDY2281" s="44"/>
      <c r="DDZ2281" s="44"/>
      <c r="DEA2281" s="44"/>
      <c r="DEB2281" s="44"/>
      <c r="DEC2281" s="44"/>
      <c r="DED2281" s="44"/>
      <c r="DEE2281" s="44"/>
      <c r="DEF2281" s="44"/>
      <c r="DEG2281" s="44"/>
      <c r="DEH2281" s="44"/>
      <c r="DEI2281" s="44"/>
      <c r="DEJ2281" s="44"/>
      <c r="DEK2281" s="44"/>
      <c r="DEL2281" s="44"/>
      <c r="DEM2281" s="44"/>
      <c r="DEN2281" s="44"/>
      <c r="DEO2281" s="44"/>
      <c r="DEP2281" s="44"/>
      <c r="DEQ2281" s="44"/>
      <c r="DER2281" s="44"/>
      <c r="DES2281" s="44"/>
      <c r="DET2281" s="44"/>
      <c r="DEU2281" s="44"/>
      <c r="DEV2281" s="44"/>
      <c r="DEW2281" s="44"/>
      <c r="DEX2281" s="44"/>
      <c r="DEY2281" s="44"/>
      <c r="DEZ2281" s="44"/>
      <c r="DFA2281" s="44"/>
      <c r="DFB2281" s="44"/>
      <c r="DFC2281" s="44"/>
      <c r="DFD2281" s="44"/>
      <c r="DFE2281" s="44"/>
      <c r="DFF2281" s="44"/>
      <c r="DFG2281" s="44"/>
      <c r="DFH2281" s="44"/>
      <c r="DFI2281" s="44"/>
      <c r="DFJ2281" s="44"/>
      <c r="DFK2281" s="44"/>
      <c r="DFL2281" s="44"/>
      <c r="DFM2281" s="44"/>
      <c r="DFN2281" s="44"/>
      <c r="DFO2281" s="44"/>
      <c r="DFP2281" s="44"/>
      <c r="DFQ2281" s="44"/>
      <c r="DFR2281" s="44"/>
      <c r="DFS2281" s="44"/>
      <c r="DFT2281" s="44"/>
      <c r="DFU2281" s="44"/>
      <c r="DFV2281" s="44"/>
      <c r="DFW2281" s="44"/>
      <c r="DFX2281" s="44"/>
      <c r="DFY2281" s="44"/>
      <c r="DFZ2281" s="44"/>
      <c r="DGA2281" s="44"/>
      <c r="DGB2281" s="44"/>
      <c r="DGC2281" s="44"/>
      <c r="DGD2281" s="44"/>
      <c r="DGE2281" s="44"/>
      <c r="DGF2281" s="44"/>
      <c r="DGG2281" s="44"/>
      <c r="DGH2281" s="44"/>
      <c r="DGI2281" s="44"/>
      <c r="DGJ2281" s="44"/>
      <c r="DGK2281" s="44"/>
      <c r="DGL2281" s="44"/>
      <c r="DGM2281" s="44"/>
      <c r="DGN2281" s="44"/>
      <c r="DGO2281" s="44"/>
      <c r="DGP2281" s="44"/>
      <c r="DGQ2281" s="44"/>
      <c r="DGR2281" s="44"/>
      <c r="DGS2281" s="44"/>
      <c r="DGT2281" s="44"/>
      <c r="DGU2281" s="44"/>
      <c r="DGV2281" s="44"/>
      <c r="DGW2281" s="44"/>
      <c r="DGX2281" s="44"/>
      <c r="DGY2281" s="44"/>
      <c r="DGZ2281" s="44"/>
      <c r="DHA2281" s="44"/>
      <c r="DHB2281" s="44"/>
      <c r="DHC2281" s="44"/>
      <c r="DHD2281" s="44"/>
      <c r="DHE2281" s="44"/>
      <c r="DHF2281" s="44"/>
      <c r="DHG2281" s="44"/>
      <c r="DHH2281" s="44"/>
      <c r="DHI2281" s="44"/>
      <c r="DHJ2281" s="44"/>
      <c r="DHK2281" s="44"/>
      <c r="DHL2281" s="44"/>
      <c r="DHM2281" s="44"/>
      <c r="DHN2281" s="44"/>
      <c r="DHO2281" s="44"/>
      <c r="DHP2281" s="44"/>
      <c r="DHQ2281" s="44"/>
      <c r="DHR2281" s="44"/>
      <c r="DHS2281" s="44"/>
      <c r="DHT2281" s="44"/>
      <c r="DHU2281" s="44"/>
      <c r="DHV2281" s="44"/>
      <c r="DHW2281" s="44"/>
      <c r="DHX2281" s="44"/>
      <c r="DHY2281" s="44"/>
      <c r="DHZ2281" s="44"/>
      <c r="DIA2281" s="44"/>
      <c r="DIB2281" s="44"/>
      <c r="DIC2281" s="44"/>
      <c r="DID2281" s="44"/>
      <c r="DIE2281" s="44"/>
      <c r="DIF2281" s="44"/>
      <c r="DIG2281" s="44"/>
      <c r="DIH2281" s="44"/>
      <c r="DII2281" s="44"/>
      <c r="DIJ2281" s="44"/>
      <c r="DIK2281" s="44"/>
      <c r="DIL2281" s="44"/>
      <c r="DIM2281" s="44"/>
      <c r="DIN2281" s="44"/>
      <c r="DIO2281" s="44"/>
      <c r="DIP2281" s="44"/>
      <c r="DIQ2281" s="44"/>
      <c r="DIR2281" s="44"/>
      <c r="DIS2281" s="44"/>
      <c r="DIT2281" s="44"/>
      <c r="DIU2281" s="44"/>
      <c r="DIV2281" s="44"/>
      <c r="DIW2281" s="44"/>
      <c r="DIX2281" s="44"/>
      <c r="DIY2281" s="44"/>
      <c r="DIZ2281" s="44"/>
      <c r="DJA2281" s="44"/>
      <c r="DJB2281" s="44"/>
      <c r="DJC2281" s="44"/>
      <c r="DJD2281" s="44"/>
      <c r="DJE2281" s="44"/>
      <c r="DJF2281" s="44"/>
      <c r="DJG2281" s="44"/>
      <c r="DJH2281" s="44"/>
      <c r="DJI2281" s="44"/>
      <c r="DJJ2281" s="44"/>
      <c r="DJK2281" s="44"/>
      <c r="DJL2281" s="44"/>
      <c r="DJM2281" s="44"/>
      <c r="DJN2281" s="44"/>
      <c r="DJO2281" s="44"/>
      <c r="DJP2281" s="44"/>
      <c r="DJQ2281" s="44"/>
      <c r="DJR2281" s="44"/>
      <c r="DJS2281" s="44"/>
      <c r="DJT2281" s="44"/>
      <c r="DJU2281" s="44"/>
      <c r="DJV2281" s="44"/>
      <c r="DJW2281" s="44"/>
      <c r="DJX2281" s="44"/>
      <c r="DJY2281" s="44"/>
      <c r="DJZ2281" s="44"/>
      <c r="DKA2281" s="44"/>
      <c r="DKB2281" s="44"/>
      <c r="DKC2281" s="44"/>
      <c r="DKD2281" s="44"/>
      <c r="DKE2281" s="44"/>
      <c r="DKF2281" s="44"/>
      <c r="DKG2281" s="44"/>
      <c r="DKH2281" s="44"/>
      <c r="DKI2281" s="44"/>
      <c r="DKJ2281" s="44"/>
      <c r="DKK2281" s="44"/>
      <c r="DKL2281" s="44"/>
      <c r="DKM2281" s="44"/>
      <c r="DKN2281" s="44"/>
      <c r="DKO2281" s="44"/>
      <c r="DKP2281" s="44"/>
      <c r="DKQ2281" s="44"/>
      <c r="DKR2281" s="44"/>
      <c r="DKS2281" s="44"/>
      <c r="DKT2281" s="44"/>
      <c r="DKU2281" s="44"/>
      <c r="DKV2281" s="44"/>
      <c r="DKW2281" s="44"/>
      <c r="DKX2281" s="44"/>
      <c r="DKY2281" s="44"/>
      <c r="DKZ2281" s="44"/>
      <c r="DLA2281" s="44"/>
      <c r="DLB2281" s="44"/>
      <c r="DLC2281" s="44"/>
      <c r="DLD2281" s="44"/>
      <c r="DLE2281" s="44"/>
      <c r="DLF2281" s="44"/>
      <c r="DLG2281" s="44"/>
      <c r="DLH2281" s="44"/>
      <c r="DLI2281" s="44"/>
      <c r="DLJ2281" s="44"/>
      <c r="DLK2281" s="44"/>
      <c r="DLL2281" s="44"/>
      <c r="DLM2281" s="44"/>
      <c r="DLN2281" s="44"/>
      <c r="DLO2281" s="44"/>
      <c r="DLP2281" s="44"/>
      <c r="DLQ2281" s="44"/>
      <c r="DLR2281" s="44"/>
      <c r="DLS2281" s="44"/>
      <c r="DLT2281" s="44"/>
      <c r="DLU2281" s="44"/>
      <c r="DLV2281" s="44"/>
      <c r="DLW2281" s="44"/>
      <c r="DLX2281" s="44"/>
      <c r="DLY2281" s="44"/>
      <c r="DLZ2281" s="44"/>
      <c r="DMA2281" s="44"/>
      <c r="DMB2281" s="44"/>
      <c r="DMC2281" s="44"/>
      <c r="DMD2281" s="44"/>
      <c r="DME2281" s="44"/>
      <c r="DMF2281" s="44"/>
      <c r="DMG2281" s="44"/>
      <c r="DMH2281" s="44"/>
      <c r="DMI2281" s="44"/>
      <c r="DMJ2281" s="44"/>
      <c r="DMK2281" s="44"/>
      <c r="DML2281" s="44"/>
      <c r="DMM2281" s="44"/>
      <c r="DMN2281" s="44"/>
      <c r="DMO2281" s="44"/>
      <c r="DMP2281" s="44"/>
      <c r="DMQ2281" s="44"/>
      <c r="DMR2281" s="44"/>
      <c r="DMS2281" s="44"/>
      <c r="DMT2281" s="44"/>
      <c r="DMU2281" s="44"/>
      <c r="DMV2281" s="44"/>
      <c r="DMW2281" s="44"/>
      <c r="DMX2281" s="44"/>
      <c r="DMY2281" s="44"/>
      <c r="DMZ2281" s="44"/>
      <c r="DNA2281" s="44"/>
      <c r="DNB2281" s="44"/>
      <c r="DNC2281" s="44"/>
      <c r="DND2281" s="44"/>
      <c r="DNE2281" s="44"/>
      <c r="DNF2281" s="44"/>
      <c r="DNG2281" s="44"/>
      <c r="DNH2281" s="44"/>
      <c r="DNI2281" s="44"/>
      <c r="DNJ2281" s="44"/>
      <c r="DNK2281" s="44"/>
      <c r="DNL2281" s="44"/>
      <c r="DNM2281" s="44"/>
      <c r="DNN2281" s="44"/>
      <c r="DNO2281" s="44"/>
      <c r="DNP2281" s="44"/>
      <c r="DNQ2281" s="44"/>
      <c r="DNR2281" s="44"/>
      <c r="DNS2281" s="44"/>
      <c r="DNT2281" s="44"/>
      <c r="DNU2281" s="44"/>
      <c r="DNV2281" s="44"/>
      <c r="DNW2281" s="44"/>
      <c r="DNX2281" s="44"/>
      <c r="DNY2281" s="44"/>
      <c r="DNZ2281" s="44"/>
      <c r="DOA2281" s="44"/>
      <c r="DOB2281" s="44"/>
      <c r="DOC2281" s="44"/>
      <c r="DOD2281" s="44"/>
      <c r="DOE2281" s="44"/>
      <c r="DOF2281" s="44"/>
      <c r="DOG2281" s="44"/>
      <c r="DOH2281" s="44"/>
      <c r="DOI2281" s="44"/>
      <c r="DOJ2281" s="44"/>
      <c r="DOK2281" s="44"/>
      <c r="DOL2281" s="44"/>
      <c r="DOM2281" s="44"/>
      <c r="DON2281" s="44"/>
      <c r="DOO2281" s="44"/>
      <c r="DOP2281" s="44"/>
      <c r="DOQ2281" s="44"/>
      <c r="DOR2281" s="44"/>
      <c r="DOS2281" s="44"/>
      <c r="DOT2281" s="44"/>
      <c r="DOU2281" s="44"/>
      <c r="DOV2281" s="44"/>
      <c r="DOW2281" s="44"/>
      <c r="DOX2281" s="44"/>
      <c r="DOY2281" s="44"/>
      <c r="DOZ2281" s="44"/>
      <c r="DPA2281" s="44"/>
      <c r="DPB2281" s="44"/>
      <c r="DPC2281" s="44"/>
      <c r="DPD2281" s="44"/>
      <c r="DPE2281" s="44"/>
      <c r="DPF2281" s="44"/>
      <c r="DPG2281" s="44"/>
      <c r="DPH2281" s="44"/>
      <c r="DPI2281" s="44"/>
      <c r="DPJ2281" s="44"/>
      <c r="DPK2281" s="44"/>
      <c r="DPL2281" s="44"/>
      <c r="DPM2281" s="44"/>
      <c r="DPN2281" s="44"/>
      <c r="DPO2281" s="44"/>
      <c r="DPP2281" s="44"/>
      <c r="DPQ2281" s="44"/>
      <c r="DPR2281" s="44"/>
      <c r="DPS2281" s="44"/>
      <c r="DPT2281" s="44"/>
      <c r="DPU2281" s="44"/>
      <c r="DPV2281" s="44"/>
      <c r="DPW2281" s="44"/>
      <c r="DPX2281" s="44"/>
      <c r="DPY2281" s="44"/>
      <c r="DPZ2281" s="44"/>
      <c r="DQA2281" s="44"/>
      <c r="DQB2281" s="44"/>
      <c r="DQC2281" s="44"/>
      <c r="DQD2281" s="44"/>
      <c r="DQE2281" s="44"/>
      <c r="DQF2281" s="44"/>
      <c r="DQG2281" s="44"/>
      <c r="DQH2281" s="44"/>
      <c r="DQI2281" s="44"/>
      <c r="DQJ2281" s="44"/>
      <c r="DQK2281" s="44"/>
      <c r="DQL2281" s="44"/>
      <c r="DQM2281" s="44"/>
      <c r="DQN2281" s="44"/>
      <c r="DQO2281" s="44"/>
      <c r="DQP2281" s="44"/>
      <c r="DQQ2281" s="44"/>
      <c r="DQR2281" s="44"/>
      <c r="DQS2281" s="44"/>
      <c r="DQT2281" s="44"/>
      <c r="DQU2281" s="44"/>
      <c r="DQV2281" s="44"/>
      <c r="DQW2281" s="44"/>
      <c r="DQX2281" s="44"/>
      <c r="DQY2281" s="44"/>
      <c r="DQZ2281" s="44"/>
      <c r="DRA2281" s="44"/>
      <c r="DRB2281" s="44"/>
      <c r="DRC2281" s="44"/>
      <c r="DRD2281" s="44"/>
      <c r="DRE2281" s="44"/>
      <c r="DRF2281" s="44"/>
      <c r="DRG2281" s="44"/>
      <c r="DRH2281" s="44"/>
      <c r="DRI2281" s="44"/>
      <c r="DRJ2281" s="44"/>
      <c r="DRK2281" s="44"/>
      <c r="DRL2281" s="44"/>
      <c r="DRM2281" s="44"/>
      <c r="DRN2281" s="44"/>
      <c r="DRO2281" s="44"/>
      <c r="DRP2281" s="44"/>
      <c r="DRQ2281" s="44"/>
      <c r="DRR2281" s="44"/>
      <c r="DRS2281" s="44"/>
      <c r="DRT2281" s="44"/>
      <c r="DRU2281" s="44"/>
      <c r="DRV2281" s="44"/>
      <c r="DRW2281" s="44"/>
      <c r="DRX2281" s="44"/>
      <c r="DRY2281" s="44"/>
      <c r="DRZ2281" s="44"/>
      <c r="DSA2281" s="44"/>
      <c r="DSB2281" s="44"/>
      <c r="DSC2281" s="44"/>
      <c r="DSD2281" s="44"/>
      <c r="DSE2281" s="44"/>
      <c r="DSF2281" s="44"/>
      <c r="DSG2281" s="44"/>
      <c r="DSH2281" s="44"/>
      <c r="DSI2281" s="44"/>
      <c r="DSJ2281" s="44"/>
      <c r="DSK2281" s="44"/>
      <c r="DSL2281" s="44"/>
      <c r="DSM2281" s="44"/>
      <c r="DSN2281" s="44"/>
      <c r="DSO2281" s="44"/>
      <c r="DSP2281" s="44"/>
      <c r="DSQ2281" s="44"/>
      <c r="DSR2281" s="44"/>
      <c r="DSS2281" s="44"/>
      <c r="DST2281" s="44"/>
      <c r="DSU2281" s="44"/>
      <c r="DSV2281" s="44"/>
      <c r="DSW2281" s="44"/>
      <c r="DSX2281" s="44"/>
      <c r="DSY2281" s="44"/>
      <c r="DSZ2281" s="44"/>
      <c r="DTA2281" s="44"/>
      <c r="DTB2281" s="44"/>
      <c r="DTC2281" s="44"/>
      <c r="DTD2281" s="44"/>
      <c r="DTE2281" s="44"/>
      <c r="DTF2281" s="44"/>
      <c r="DTG2281" s="44"/>
      <c r="DTH2281" s="44"/>
      <c r="DTI2281" s="44"/>
      <c r="DTJ2281" s="44"/>
      <c r="DTK2281" s="44"/>
      <c r="DTL2281" s="44"/>
      <c r="DTM2281" s="44"/>
      <c r="DTN2281" s="44"/>
      <c r="DTO2281" s="44"/>
      <c r="DTP2281" s="44"/>
      <c r="DTQ2281" s="44"/>
      <c r="DTR2281" s="44"/>
      <c r="DTS2281" s="44"/>
      <c r="DTT2281" s="44"/>
      <c r="DTU2281" s="44"/>
      <c r="DTV2281" s="44"/>
      <c r="DTW2281" s="44"/>
      <c r="DTX2281" s="44"/>
      <c r="DTY2281" s="44"/>
      <c r="DTZ2281" s="44"/>
      <c r="DUA2281" s="44"/>
      <c r="DUB2281" s="44"/>
      <c r="DUC2281" s="44"/>
      <c r="DUD2281" s="44"/>
      <c r="DUE2281" s="44"/>
      <c r="DUF2281" s="44"/>
      <c r="DUG2281" s="44"/>
      <c r="DUH2281" s="44"/>
      <c r="DUI2281" s="44"/>
      <c r="DUJ2281" s="44"/>
      <c r="DUK2281" s="44"/>
      <c r="DUL2281" s="44"/>
      <c r="DUM2281" s="44"/>
      <c r="DUN2281" s="44"/>
      <c r="DUO2281" s="44"/>
      <c r="DUP2281" s="44"/>
      <c r="DUQ2281" s="44"/>
      <c r="DUR2281" s="44"/>
      <c r="DUS2281" s="44"/>
      <c r="DUT2281" s="44"/>
      <c r="DUU2281" s="44"/>
      <c r="DUV2281" s="44"/>
      <c r="DUW2281" s="44"/>
      <c r="DUX2281" s="44"/>
      <c r="DUY2281" s="44"/>
      <c r="DUZ2281" s="44"/>
      <c r="DVA2281" s="44"/>
      <c r="DVB2281" s="44"/>
      <c r="DVC2281" s="44"/>
      <c r="DVD2281" s="44"/>
      <c r="DVE2281" s="44"/>
      <c r="DVF2281" s="44"/>
      <c r="DVG2281" s="44"/>
      <c r="DVH2281" s="44"/>
      <c r="DVI2281" s="44"/>
      <c r="DVJ2281" s="44"/>
      <c r="DVK2281" s="44"/>
      <c r="DVL2281" s="44"/>
      <c r="DVM2281" s="44"/>
      <c r="DVN2281" s="44"/>
      <c r="DVO2281" s="44"/>
      <c r="DVP2281" s="44"/>
      <c r="DVQ2281" s="44"/>
      <c r="DVR2281" s="44"/>
      <c r="DVS2281" s="44"/>
      <c r="DVT2281" s="44"/>
      <c r="DVU2281" s="44"/>
      <c r="DVV2281" s="44"/>
      <c r="DVW2281" s="44"/>
      <c r="DVX2281" s="44"/>
      <c r="DVY2281" s="44"/>
      <c r="DVZ2281" s="44"/>
      <c r="DWA2281" s="44"/>
      <c r="DWB2281" s="44"/>
      <c r="DWC2281" s="44"/>
      <c r="DWD2281" s="44"/>
      <c r="DWE2281" s="44"/>
      <c r="DWF2281" s="44"/>
      <c r="DWG2281" s="44"/>
      <c r="DWH2281" s="44"/>
      <c r="DWI2281" s="44"/>
      <c r="DWJ2281" s="44"/>
      <c r="DWK2281" s="44"/>
      <c r="DWL2281" s="44"/>
      <c r="DWM2281" s="44"/>
      <c r="DWN2281" s="44"/>
      <c r="DWO2281" s="44"/>
      <c r="DWP2281" s="44"/>
      <c r="DWQ2281" s="44"/>
      <c r="DWR2281" s="44"/>
      <c r="DWS2281" s="44"/>
      <c r="DWT2281" s="44"/>
      <c r="DWU2281" s="44"/>
      <c r="DWV2281" s="44"/>
      <c r="DWW2281" s="44"/>
      <c r="DWX2281" s="44"/>
      <c r="DWY2281" s="44"/>
      <c r="DWZ2281" s="44"/>
      <c r="DXA2281" s="44"/>
      <c r="DXB2281" s="44"/>
      <c r="DXC2281" s="44"/>
      <c r="DXD2281" s="44"/>
      <c r="DXE2281" s="44"/>
      <c r="DXF2281" s="44"/>
      <c r="DXG2281" s="44"/>
      <c r="DXH2281" s="44"/>
      <c r="DXI2281" s="44"/>
      <c r="DXJ2281" s="44"/>
      <c r="DXK2281" s="44"/>
      <c r="DXL2281" s="44"/>
      <c r="DXM2281" s="44"/>
      <c r="DXN2281" s="44"/>
      <c r="DXO2281" s="44"/>
      <c r="DXP2281" s="44"/>
      <c r="DXQ2281" s="44"/>
      <c r="DXR2281" s="44"/>
      <c r="DXS2281" s="44"/>
      <c r="DXT2281" s="44"/>
      <c r="DXU2281" s="44"/>
      <c r="DXV2281" s="44"/>
      <c r="DXW2281" s="44"/>
      <c r="DXX2281" s="44"/>
      <c r="DXY2281" s="44"/>
      <c r="DXZ2281" s="44"/>
      <c r="DYA2281" s="44"/>
      <c r="DYB2281" s="44"/>
      <c r="DYC2281" s="44"/>
      <c r="DYD2281" s="44"/>
      <c r="DYE2281" s="44"/>
      <c r="DYF2281" s="44"/>
      <c r="DYG2281" s="44"/>
      <c r="DYH2281" s="44"/>
      <c r="DYI2281" s="44"/>
      <c r="DYJ2281" s="44"/>
      <c r="DYK2281" s="44"/>
      <c r="DYL2281" s="44"/>
      <c r="DYM2281" s="44"/>
      <c r="DYN2281" s="44"/>
      <c r="DYO2281" s="44"/>
      <c r="DYP2281" s="44"/>
      <c r="DYQ2281" s="44"/>
      <c r="DYR2281" s="44"/>
      <c r="DYS2281" s="44"/>
      <c r="DYT2281" s="44"/>
      <c r="DYU2281" s="44"/>
      <c r="DYV2281" s="44"/>
      <c r="DYW2281" s="44"/>
      <c r="DYX2281" s="44"/>
      <c r="DYY2281" s="44"/>
      <c r="DYZ2281" s="44"/>
      <c r="DZA2281" s="44"/>
      <c r="DZB2281" s="44"/>
      <c r="DZC2281" s="44"/>
      <c r="DZD2281" s="44"/>
      <c r="DZE2281" s="44"/>
      <c r="DZF2281" s="44"/>
      <c r="DZG2281" s="44"/>
      <c r="DZH2281" s="44"/>
      <c r="DZI2281" s="44"/>
      <c r="DZJ2281" s="44"/>
      <c r="DZK2281" s="44"/>
      <c r="DZL2281" s="44"/>
      <c r="DZM2281" s="44"/>
      <c r="DZN2281" s="44"/>
      <c r="DZO2281" s="44"/>
      <c r="DZP2281" s="44"/>
      <c r="DZQ2281" s="44"/>
      <c r="DZR2281" s="44"/>
      <c r="DZS2281" s="44"/>
      <c r="DZT2281" s="44"/>
      <c r="DZU2281" s="44"/>
      <c r="DZV2281" s="44"/>
      <c r="DZW2281" s="44"/>
      <c r="DZX2281" s="44"/>
      <c r="DZY2281" s="44"/>
      <c r="DZZ2281" s="44"/>
      <c r="EAA2281" s="44"/>
      <c r="EAB2281" s="44"/>
      <c r="EAC2281" s="44"/>
      <c r="EAD2281" s="44"/>
      <c r="EAE2281" s="44"/>
      <c r="EAF2281" s="44"/>
      <c r="EAG2281" s="44"/>
      <c r="EAH2281" s="44"/>
      <c r="EAI2281" s="44"/>
      <c r="EAJ2281" s="44"/>
      <c r="EAK2281" s="44"/>
      <c r="EAL2281" s="44"/>
      <c r="EAM2281" s="44"/>
      <c r="EAN2281" s="44"/>
      <c r="EAO2281" s="44"/>
      <c r="EAP2281" s="44"/>
      <c r="EAQ2281" s="44"/>
      <c r="EAR2281" s="44"/>
      <c r="EAS2281" s="44"/>
      <c r="EAT2281" s="44"/>
      <c r="EAU2281" s="44"/>
      <c r="EAV2281" s="44"/>
      <c r="EAW2281" s="44"/>
      <c r="EAX2281" s="44"/>
      <c r="EAY2281" s="44"/>
      <c r="EAZ2281" s="44"/>
      <c r="EBA2281" s="44"/>
      <c r="EBB2281" s="44"/>
      <c r="EBC2281" s="44"/>
      <c r="EBD2281" s="44"/>
      <c r="EBE2281" s="44"/>
      <c r="EBF2281" s="44"/>
      <c r="EBG2281" s="44"/>
      <c r="EBH2281" s="44"/>
      <c r="EBI2281" s="44"/>
      <c r="EBJ2281" s="44"/>
      <c r="EBK2281" s="44"/>
      <c r="EBL2281" s="44"/>
      <c r="EBM2281" s="44"/>
      <c r="EBN2281" s="44"/>
      <c r="EBO2281" s="44"/>
      <c r="EBP2281" s="44"/>
      <c r="EBQ2281" s="44"/>
      <c r="EBR2281" s="44"/>
      <c r="EBS2281" s="44"/>
      <c r="EBT2281" s="44"/>
      <c r="EBU2281" s="44"/>
      <c r="EBV2281" s="44"/>
      <c r="EBW2281" s="44"/>
      <c r="EBX2281" s="44"/>
      <c r="EBY2281" s="44"/>
      <c r="EBZ2281" s="44"/>
      <c r="ECA2281" s="44"/>
      <c r="ECB2281" s="44"/>
      <c r="ECC2281" s="44"/>
      <c r="ECD2281" s="44"/>
      <c r="ECE2281" s="44"/>
      <c r="ECF2281" s="44"/>
      <c r="ECG2281" s="44"/>
      <c r="ECH2281" s="44"/>
      <c r="ECI2281" s="44"/>
      <c r="ECJ2281" s="44"/>
      <c r="ECK2281" s="44"/>
      <c r="ECL2281" s="44"/>
      <c r="ECM2281" s="44"/>
      <c r="ECN2281" s="44"/>
      <c r="ECO2281" s="44"/>
      <c r="ECP2281" s="44"/>
      <c r="ECQ2281" s="44"/>
      <c r="ECR2281" s="44"/>
      <c r="ECS2281" s="44"/>
      <c r="ECT2281" s="44"/>
      <c r="ECU2281" s="44"/>
      <c r="ECV2281" s="44"/>
      <c r="ECW2281" s="44"/>
      <c r="ECX2281" s="44"/>
      <c r="ECY2281" s="44"/>
      <c r="ECZ2281" s="44"/>
      <c r="EDA2281" s="44"/>
      <c r="EDB2281" s="44"/>
      <c r="EDC2281" s="44"/>
      <c r="EDD2281" s="44"/>
      <c r="EDE2281" s="44"/>
      <c r="EDF2281" s="44"/>
      <c r="EDG2281" s="44"/>
      <c r="EDH2281" s="44"/>
      <c r="EDI2281" s="44"/>
      <c r="EDJ2281" s="44"/>
      <c r="EDK2281" s="44"/>
      <c r="EDL2281" s="44"/>
      <c r="EDM2281" s="44"/>
      <c r="EDN2281" s="44"/>
      <c r="EDO2281" s="44"/>
      <c r="EDP2281" s="44"/>
      <c r="EDQ2281" s="44"/>
      <c r="EDR2281" s="44"/>
      <c r="EDS2281" s="44"/>
      <c r="EDT2281" s="44"/>
      <c r="EDU2281" s="44"/>
      <c r="EDV2281" s="44"/>
      <c r="EDW2281" s="44"/>
      <c r="EDX2281" s="44"/>
      <c r="EDY2281" s="44"/>
      <c r="EDZ2281" s="44"/>
      <c r="EEA2281" s="44"/>
      <c r="EEB2281" s="44"/>
      <c r="EEC2281" s="44"/>
      <c r="EED2281" s="44"/>
      <c r="EEE2281" s="44"/>
      <c r="EEF2281" s="44"/>
      <c r="EEG2281" s="44"/>
      <c r="EEH2281" s="44"/>
      <c r="EEI2281" s="44"/>
      <c r="EEJ2281" s="44"/>
      <c r="EEK2281" s="44"/>
      <c r="EEL2281" s="44"/>
      <c r="EEM2281" s="44"/>
      <c r="EEN2281" s="44"/>
      <c r="EEO2281" s="44"/>
      <c r="EEP2281" s="44"/>
      <c r="EEQ2281" s="44"/>
      <c r="EER2281" s="44"/>
      <c r="EES2281" s="44"/>
      <c r="EET2281" s="44"/>
      <c r="EEU2281" s="44"/>
      <c r="EEV2281" s="44"/>
      <c r="EEW2281" s="44"/>
      <c r="EEX2281" s="44"/>
      <c r="EEY2281" s="44"/>
      <c r="EEZ2281" s="44"/>
      <c r="EFA2281" s="44"/>
      <c r="EFB2281" s="44"/>
      <c r="EFC2281" s="44"/>
      <c r="EFD2281" s="44"/>
      <c r="EFE2281" s="44"/>
      <c r="EFF2281" s="44"/>
      <c r="EFG2281" s="44"/>
      <c r="EFH2281" s="44"/>
      <c r="EFI2281" s="44"/>
      <c r="EFJ2281" s="44"/>
      <c r="EFK2281" s="44"/>
      <c r="EFL2281" s="44"/>
      <c r="EFM2281" s="44"/>
      <c r="EFN2281" s="44"/>
      <c r="EFO2281" s="44"/>
      <c r="EFP2281" s="44"/>
      <c r="EFQ2281" s="44"/>
      <c r="EFR2281" s="44"/>
      <c r="EFS2281" s="44"/>
      <c r="EFT2281" s="44"/>
      <c r="EFU2281" s="44"/>
      <c r="EFV2281" s="44"/>
      <c r="EFW2281" s="44"/>
      <c r="EFX2281" s="44"/>
      <c r="EFY2281" s="44"/>
      <c r="EFZ2281" s="44"/>
      <c r="EGA2281" s="44"/>
      <c r="EGB2281" s="44"/>
      <c r="EGC2281" s="44"/>
      <c r="EGD2281" s="44"/>
      <c r="EGE2281" s="44"/>
      <c r="EGF2281" s="44"/>
      <c r="EGG2281" s="44"/>
      <c r="EGH2281" s="44"/>
      <c r="EGI2281" s="44"/>
      <c r="EGJ2281" s="44"/>
      <c r="EGK2281" s="44"/>
      <c r="EGL2281" s="44"/>
      <c r="EGM2281" s="44"/>
      <c r="EGN2281" s="44"/>
      <c r="EGO2281" s="44"/>
      <c r="EGP2281" s="44"/>
      <c r="EGQ2281" s="44"/>
      <c r="EGR2281" s="44"/>
      <c r="EGS2281" s="44"/>
      <c r="EGT2281" s="44"/>
      <c r="EGU2281" s="44"/>
      <c r="EGV2281" s="44"/>
      <c r="EGW2281" s="44"/>
      <c r="EGX2281" s="44"/>
      <c r="EGY2281" s="44"/>
      <c r="EGZ2281" s="44"/>
      <c r="EHA2281" s="44"/>
      <c r="EHB2281" s="44"/>
      <c r="EHC2281" s="44"/>
      <c r="EHD2281" s="44"/>
      <c r="EHE2281" s="44"/>
      <c r="EHF2281" s="44"/>
      <c r="EHG2281" s="44"/>
      <c r="EHH2281" s="44"/>
      <c r="EHI2281" s="44"/>
      <c r="EHJ2281" s="44"/>
      <c r="EHK2281" s="44"/>
      <c r="EHL2281" s="44"/>
      <c r="EHM2281" s="44"/>
      <c r="EHN2281" s="44"/>
      <c r="EHO2281" s="44"/>
      <c r="EHP2281" s="44"/>
      <c r="EHQ2281" s="44"/>
      <c r="EHR2281" s="44"/>
      <c r="EHS2281" s="44"/>
      <c r="EHT2281" s="44"/>
      <c r="EHU2281" s="44"/>
      <c r="EHV2281" s="44"/>
      <c r="EHW2281" s="44"/>
      <c r="EHX2281" s="44"/>
      <c r="EHY2281" s="44"/>
      <c r="EHZ2281" s="44"/>
      <c r="EIA2281" s="44"/>
      <c r="EIB2281" s="44"/>
      <c r="EIC2281" s="44"/>
      <c r="EID2281" s="44"/>
      <c r="EIE2281" s="44"/>
      <c r="EIF2281" s="44"/>
      <c r="EIG2281" s="44"/>
      <c r="EIH2281" s="44"/>
      <c r="EII2281" s="44"/>
      <c r="EIJ2281" s="44"/>
      <c r="EIK2281" s="44"/>
      <c r="EIL2281" s="44"/>
      <c r="EIM2281" s="44"/>
      <c r="EIN2281" s="44"/>
      <c r="EIO2281" s="44"/>
      <c r="EIP2281" s="44"/>
      <c r="EIQ2281" s="44"/>
      <c r="EIR2281" s="44"/>
      <c r="EIS2281" s="44"/>
      <c r="EIT2281" s="44"/>
      <c r="EIU2281" s="44"/>
      <c r="EIV2281" s="44"/>
      <c r="EIW2281" s="44"/>
      <c r="EIX2281" s="44"/>
      <c r="EIY2281" s="44"/>
      <c r="EIZ2281" s="44"/>
      <c r="EJA2281" s="44"/>
      <c r="EJB2281" s="44"/>
      <c r="EJC2281" s="44"/>
      <c r="EJD2281" s="44"/>
      <c r="EJE2281" s="44"/>
      <c r="EJF2281" s="44"/>
      <c r="EJG2281" s="44"/>
      <c r="EJH2281" s="44"/>
      <c r="EJI2281" s="44"/>
      <c r="EJJ2281" s="44"/>
      <c r="EJK2281" s="44"/>
      <c r="EJL2281" s="44"/>
      <c r="EJM2281" s="44"/>
      <c r="EJN2281" s="44"/>
      <c r="EJO2281" s="44"/>
      <c r="EJP2281" s="44"/>
      <c r="EJQ2281" s="44"/>
      <c r="EJR2281" s="44"/>
      <c r="EJS2281" s="44"/>
      <c r="EJT2281" s="44"/>
      <c r="EJU2281" s="44"/>
      <c r="EJV2281" s="44"/>
      <c r="EJW2281" s="44"/>
      <c r="EJX2281" s="44"/>
      <c r="EJY2281" s="44"/>
      <c r="EJZ2281" s="44"/>
      <c r="EKA2281" s="44"/>
      <c r="EKB2281" s="44"/>
      <c r="EKC2281" s="44"/>
      <c r="EKD2281" s="44"/>
      <c r="EKE2281" s="44"/>
      <c r="EKF2281" s="44"/>
      <c r="EKG2281" s="44"/>
      <c r="EKH2281" s="44"/>
      <c r="EKI2281" s="44"/>
      <c r="EKJ2281" s="44"/>
      <c r="EKK2281" s="44"/>
      <c r="EKL2281" s="44"/>
      <c r="EKM2281" s="44"/>
      <c r="EKN2281" s="44"/>
      <c r="EKO2281" s="44"/>
      <c r="EKP2281" s="44"/>
      <c r="EKQ2281" s="44"/>
      <c r="EKR2281" s="44"/>
      <c r="EKS2281" s="44"/>
      <c r="EKT2281" s="44"/>
      <c r="EKU2281" s="44"/>
      <c r="EKV2281" s="44"/>
      <c r="EKW2281" s="44"/>
      <c r="EKX2281" s="44"/>
      <c r="EKY2281" s="44"/>
      <c r="EKZ2281" s="44"/>
      <c r="ELA2281" s="44"/>
      <c r="ELB2281" s="44"/>
      <c r="ELC2281" s="44"/>
      <c r="ELD2281" s="44"/>
      <c r="ELE2281" s="44"/>
      <c r="ELF2281" s="44"/>
      <c r="ELG2281" s="44"/>
      <c r="ELH2281" s="44"/>
      <c r="ELI2281" s="44"/>
      <c r="ELJ2281" s="44"/>
      <c r="ELK2281" s="44"/>
      <c r="ELL2281" s="44"/>
      <c r="ELM2281" s="44"/>
      <c r="ELN2281" s="44"/>
      <c r="ELO2281" s="44"/>
      <c r="ELP2281" s="44"/>
      <c r="ELQ2281" s="44"/>
      <c r="ELR2281" s="44"/>
      <c r="ELS2281" s="44"/>
      <c r="ELT2281" s="44"/>
      <c r="ELU2281" s="44"/>
      <c r="ELV2281" s="44"/>
      <c r="ELW2281" s="44"/>
      <c r="ELX2281" s="44"/>
      <c r="ELY2281" s="44"/>
      <c r="ELZ2281" s="44"/>
      <c r="EMA2281" s="44"/>
      <c r="EMB2281" s="44"/>
      <c r="EMC2281" s="44"/>
      <c r="EMD2281" s="44"/>
      <c r="EME2281" s="44"/>
      <c r="EMF2281" s="44"/>
      <c r="EMG2281" s="44"/>
      <c r="EMH2281" s="44"/>
      <c r="EMI2281" s="44"/>
      <c r="EMJ2281" s="44"/>
      <c r="EMK2281" s="44"/>
      <c r="EML2281" s="44"/>
      <c r="EMM2281" s="44"/>
      <c r="EMN2281" s="44"/>
      <c r="EMO2281" s="44"/>
      <c r="EMP2281" s="44"/>
      <c r="EMQ2281" s="44"/>
      <c r="EMR2281" s="44"/>
      <c r="EMS2281" s="44"/>
      <c r="EMT2281" s="44"/>
      <c r="EMU2281" s="44"/>
      <c r="EMV2281" s="44"/>
      <c r="EMW2281" s="44"/>
      <c r="EMX2281" s="44"/>
      <c r="EMY2281" s="44"/>
      <c r="EMZ2281" s="44"/>
      <c r="ENA2281" s="44"/>
      <c r="ENB2281" s="44"/>
      <c r="ENC2281" s="44"/>
      <c r="END2281" s="44"/>
      <c r="ENE2281" s="44"/>
      <c r="ENF2281" s="44"/>
      <c r="ENG2281" s="44"/>
      <c r="ENH2281" s="44"/>
      <c r="ENI2281" s="44"/>
      <c r="ENJ2281" s="44"/>
      <c r="ENK2281" s="44"/>
      <c r="ENL2281" s="44"/>
      <c r="ENM2281" s="44"/>
      <c r="ENN2281" s="44"/>
      <c r="ENO2281" s="44"/>
      <c r="ENP2281" s="44"/>
      <c r="ENQ2281" s="44"/>
      <c r="ENR2281" s="44"/>
      <c r="ENS2281" s="44"/>
      <c r="ENT2281" s="44"/>
      <c r="ENU2281" s="44"/>
      <c r="ENV2281" s="44"/>
      <c r="ENW2281" s="44"/>
      <c r="ENX2281" s="44"/>
      <c r="ENY2281" s="44"/>
      <c r="ENZ2281" s="44"/>
      <c r="EOA2281" s="44"/>
      <c r="EOB2281" s="44"/>
      <c r="EOC2281" s="44"/>
      <c r="EOD2281" s="44"/>
      <c r="EOE2281" s="44"/>
      <c r="EOF2281" s="44"/>
      <c r="EOG2281" s="44"/>
      <c r="EOH2281" s="44"/>
      <c r="EOI2281" s="44"/>
      <c r="EOJ2281" s="44"/>
      <c r="EOK2281" s="44"/>
      <c r="EOL2281" s="44"/>
      <c r="EOM2281" s="44"/>
      <c r="EON2281" s="44"/>
      <c r="EOO2281" s="44"/>
      <c r="EOP2281" s="44"/>
      <c r="EOQ2281" s="44"/>
      <c r="EOR2281" s="44"/>
      <c r="EOS2281" s="44"/>
      <c r="EOT2281" s="44"/>
      <c r="EOU2281" s="44"/>
      <c r="EOV2281" s="44"/>
      <c r="EOW2281" s="44"/>
      <c r="EOX2281" s="44"/>
      <c r="EOY2281" s="44"/>
      <c r="EOZ2281" s="44"/>
      <c r="EPA2281" s="44"/>
      <c r="EPB2281" s="44"/>
      <c r="EPC2281" s="44"/>
      <c r="EPD2281" s="44"/>
      <c r="EPE2281" s="44"/>
      <c r="EPF2281" s="44"/>
      <c r="EPG2281" s="44"/>
      <c r="EPH2281" s="44"/>
      <c r="EPI2281" s="44"/>
      <c r="EPJ2281" s="44"/>
      <c r="EPK2281" s="44"/>
      <c r="EPL2281" s="44"/>
      <c r="EPM2281" s="44"/>
      <c r="EPN2281" s="44"/>
      <c r="EPO2281" s="44"/>
      <c r="EPP2281" s="44"/>
      <c r="EPQ2281" s="44"/>
      <c r="EPR2281" s="44"/>
      <c r="EPS2281" s="44"/>
      <c r="EPT2281" s="44"/>
      <c r="EPU2281" s="44"/>
      <c r="EPV2281" s="44"/>
      <c r="EPW2281" s="44"/>
      <c r="EPX2281" s="44"/>
      <c r="EPY2281" s="44"/>
      <c r="EPZ2281" s="44"/>
      <c r="EQA2281" s="44"/>
      <c r="EQB2281" s="44"/>
      <c r="EQC2281" s="44"/>
      <c r="EQD2281" s="44"/>
      <c r="EQE2281" s="44"/>
      <c r="EQF2281" s="44"/>
      <c r="EQG2281" s="44"/>
      <c r="EQH2281" s="44"/>
      <c r="EQI2281" s="44"/>
      <c r="EQJ2281" s="44"/>
      <c r="EQK2281" s="44"/>
      <c r="EQL2281" s="44"/>
      <c r="EQM2281" s="44"/>
      <c r="EQN2281" s="44"/>
      <c r="EQO2281" s="44"/>
      <c r="EQP2281" s="44"/>
      <c r="EQQ2281" s="44"/>
      <c r="EQR2281" s="44"/>
      <c r="EQS2281" s="44"/>
      <c r="EQT2281" s="44"/>
      <c r="EQU2281" s="44"/>
      <c r="EQV2281" s="44"/>
      <c r="EQW2281" s="44"/>
      <c r="EQX2281" s="44"/>
      <c r="EQY2281" s="44"/>
      <c r="EQZ2281" s="44"/>
      <c r="ERA2281" s="44"/>
      <c r="ERB2281" s="44"/>
      <c r="ERC2281" s="44"/>
      <c r="ERD2281" s="44"/>
      <c r="ERE2281" s="44"/>
      <c r="ERF2281" s="44"/>
      <c r="ERG2281" s="44"/>
      <c r="ERH2281" s="44"/>
      <c r="ERI2281" s="44"/>
      <c r="ERJ2281" s="44"/>
      <c r="ERK2281" s="44"/>
      <c r="ERL2281" s="44"/>
      <c r="ERM2281" s="44"/>
      <c r="ERN2281" s="44"/>
      <c r="ERO2281" s="44"/>
      <c r="ERP2281" s="44"/>
      <c r="ERQ2281" s="44"/>
      <c r="ERR2281" s="44"/>
      <c r="ERS2281" s="44"/>
      <c r="ERT2281" s="44"/>
      <c r="ERU2281" s="44"/>
      <c r="ERV2281" s="44"/>
      <c r="ERW2281" s="44"/>
      <c r="ERX2281" s="44"/>
      <c r="ERY2281" s="44"/>
      <c r="ERZ2281" s="44"/>
      <c r="ESA2281" s="44"/>
      <c r="ESB2281" s="44"/>
      <c r="ESC2281" s="44"/>
      <c r="ESD2281" s="44"/>
      <c r="ESE2281" s="44"/>
      <c r="ESF2281" s="44"/>
      <c r="ESG2281" s="44"/>
      <c r="ESH2281" s="44"/>
      <c r="ESI2281" s="44"/>
      <c r="ESJ2281" s="44"/>
      <c r="ESK2281" s="44"/>
      <c r="ESL2281" s="44"/>
      <c r="ESM2281" s="44"/>
      <c r="ESN2281" s="44"/>
      <c r="ESO2281" s="44"/>
      <c r="ESP2281" s="44"/>
      <c r="ESQ2281" s="44"/>
      <c r="ESR2281" s="44"/>
      <c r="ESS2281" s="44"/>
      <c r="EST2281" s="44"/>
      <c r="ESU2281" s="44"/>
      <c r="ESV2281" s="44"/>
      <c r="ESW2281" s="44"/>
      <c r="ESX2281" s="44"/>
      <c r="ESY2281" s="44"/>
      <c r="ESZ2281" s="44"/>
      <c r="ETA2281" s="44"/>
      <c r="ETB2281" s="44"/>
      <c r="ETC2281" s="44"/>
      <c r="ETD2281" s="44"/>
      <c r="ETE2281" s="44"/>
      <c r="ETF2281" s="44"/>
      <c r="ETG2281" s="44"/>
      <c r="ETH2281" s="44"/>
      <c r="ETI2281" s="44"/>
      <c r="ETJ2281" s="44"/>
      <c r="ETK2281" s="44"/>
      <c r="ETL2281" s="44"/>
      <c r="ETM2281" s="44"/>
      <c r="ETN2281" s="44"/>
      <c r="ETO2281" s="44"/>
      <c r="ETP2281" s="44"/>
      <c r="ETQ2281" s="44"/>
      <c r="ETR2281" s="44"/>
      <c r="ETS2281" s="44"/>
      <c r="ETT2281" s="44"/>
      <c r="ETU2281" s="44"/>
      <c r="ETV2281" s="44"/>
      <c r="ETW2281" s="44"/>
      <c r="ETX2281" s="44"/>
      <c r="ETY2281" s="44"/>
      <c r="ETZ2281" s="44"/>
      <c r="EUA2281" s="44"/>
      <c r="EUB2281" s="44"/>
      <c r="EUC2281" s="44"/>
      <c r="EUD2281" s="44"/>
      <c r="EUE2281" s="44"/>
      <c r="EUF2281" s="44"/>
      <c r="EUG2281" s="44"/>
      <c r="EUH2281" s="44"/>
      <c r="EUI2281" s="44"/>
      <c r="EUJ2281" s="44"/>
      <c r="EUK2281" s="44"/>
      <c r="EUL2281" s="44"/>
      <c r="EUM2281" s="44"/>
      <c r="EUN2281" s="44"/>
      <c r="EUO2281" s="44"/>
      <c r="EUP2281" s="44"/>
      <c r="EUQ2281" s="44"/>
      <c r="EUR2281" s="44"/>
      <c r="EUS2281" s="44"/>
      <c r="EUT2281" s="44"/>
      <c r="EUU2281" s="44"/>
      <c r="EUV2281" s="44"/>
      <c r="EUW2281" s="44"/>
      <c r="EUX2281" s="44"/>
      <c r="EUY2281" s="44"/>
      <c r="EUZ2281" s="44"/>
      <c r="EVA2281" s="44"/>
      <c r="EVB2281" s="44"/>
      <c r="EVC2281" s="44"/>
      <c r="EVD2281" s="44"/>
      <c r="EVE2281" s="44"/>
      <c r="EVF2281" s="44"/>
      <c r="EVG2281" s="44"/>
      <c r="EVH2281" s="44"/>
      <c r="EVI2281" s="44"/>
      <c r="EVJ2281" s="44"/>
      <c r="EVK2281" s="44"/>
      <c r="EVL2281" s="44"/>
      <c r="EVM2281" s="44"/>
      <c r="EVN2281" s="44"/>
      <c r="EVO2281" s="44"/>
      <c r="EVP2281" s="44"/>
      <c r="EVQ2281" s="44"/>
      <c r="EVR2281" s="44"/>
      <c r="EVS2281" s="44"/>
      <c r="EVT2281" s="44"/>
      <c r="EVU2281" s="44"/>
      <c r="EVV2281" s="44"/>
      <c r="EVW2281" s="44"/>
      <c r="EVX2281" s="44"/>
      <c r="EVY2281" s="44"/>
      <c r="EVZ2281" s="44"/>
      <c r="EWA2281" s="44"/>
      <c r="EWB2281" s="44"/>
      <c r="EWC2281" s="44"/>
      <c r="EWD2281" s="44"/>
      <c r="EWE2281" s="44"/>
      <c r="EWF2281" s="44"/>
      <c r="EWG2281" s="44"/>
      <c r="EWH2281" s="44"/>
      <c r="EWI2281" s="44"/>
      <c r="EWJ2281" s="44"/>
      <c r="EWK2281" s="44"/>
      <c r="EWL2281" s="44"/>
      <c r="EWM2281" s="44"/>
      <c r="EWN2281" s="44"/>
      <c r="EWO2281" s="44"/>
      <c r="EWP2281" s="44"/>
      <c r="EWQ2281" s="44"/>
      <c r="EWR2281" s="44"/>
      <c r="EWS2281" s="44"/>
      <c r="EWT2281" s="44"/>
      <c r="EWU2281" s="44"/>
      <c r="EWV2281" s="44"/>
      <c r="EWW2281" s="44"/>
      <c r="EWX2281" s="44"/>
      <c r="EWY2281" s="44"/>
      <c r="EWZ2281" s="44"/>
      <c r="EXA2281" s="44"/>
      <c r="EXB2281" s="44"/>
      <c r="EXC2281" s="44"/>
      <c r="EXD2281" s="44"/>
      <c r="EXE2281" s="44"/>
      <c r="EXF2281" s="44"/>
      <c r="EXG2281" s="44"/>
      <c r="EXH2281" s="44"/>
      <c r="EXI2281" s="44"/>
      <c r="EXJ2281" s="44"/>
      <c r="EXK2281" s="44"/>
      <c r="EXL2281" s="44"/>
      <c r="EXM2281" s="44"/>
      <c r="EXN2281" s="44"/>
      <c r="EXO2281" s="44"/>
      <c r="EXP2281" s="44"/>
      <c r="EXQ2281" s="44"/>
      <c r="EXR2281" s="44"/>
      <c r="EXS2281" s="44"/>
      <c r="EXT2281" s="44"/>
      <c r="EXU2281" s="44"/>
      <c r="EXV2281" s="44"/>
      <c r="EXW2281" s="44"/>
      <c r="EXX2281" s="44"/>
      <c r="EXY2281" s="44"/>
      <c r="EXZ2281" s="44"/>
      <c r="EYA2281" s="44"/>
      <c r="EYB2281" s="44"/>
      <c r="EYC2281" s="44"/>
      <c r="EYD2281" s="44"/>
      <c r="EYE2281" s="44"/>
      <c r="EYF2281" s="44"/>
      <c r="EYG2281" s="44"/>
      <c r="EYH2281" s="44"/>
      <c r="EYI2281" s="44"/>
      <c r="EYJ2281" s="44"/>
      <c r="EYK2281" s="44"/>
      <c r="EYL2281" s="44"/>
      <c r="EYM2281" s="44"/>
      <c r="EYN2281" s="44"/>
      <c r="EYO2281" s="44"/>
      <c r="EYP2281" s="44"/>
      <c r="EYQ2281" s="44"/>
      <c r="EYR2281" s="44"/>
      <c r="EYS2281" s="44"/>
      <c r="EYT2281" s="44"/>
      <c r="EYU2281" s="44"/>
      <c r="EYV2281" s="44"/>
      <c r="EYW2281" s="44"/>
      <c r="EYX2281" s="44"/>
      <c r="EYY2281" s="44"/>
      <c r="EYZ2281" s="44"/>
      <c r="EZA2281" s="44"/>
      <c r="EZB2281" s="44"/>
      <c r="EZC2281" s="44"/>
      <c r="EZD2281" s="44"/>
      <c r="EZE2281" s="44"/>
      <c r="EZF2281" s="44"/>
      <c r="EZG2281" s="44"/>
      <c r="EZH2281" s="44"/>
      <c r="EZI2281" s="44"/>
      <c r="EZJ2281" s="44"/>
      <c r="EZK2281" s="44"/>
      <c r="EZL2281" s="44"/>
      <c r="EZM2281" s="44"/>
      <c r="EZN2281" s="44"/>
      <c r="EZO2281" s="44"/>
      <c r="EZP2281" s="44"/>
      <c r="EZQ2281" s="44"/>
      <c r="EZR2281" s="44"/>
      <c r="EZS2281" s="44"/>
      <c r="EZT2281" s="44"/>
      <c r="EZU2281" s="44"/>
      <c r="EZV2281" s="44"/>
      <c r="EZW2281" s="44"/>
      <c r="EZX2281" s="44"/>
      <c r="EZY2281" s="44"/>
      <c r="EZZ2281" s="44"/>
      <c r="FAA2281" s="44"/>
      <c r="FAB2281" s="44"/>
      <c r="FAC2281" s="44"/>
      <c r="FAD2281" s="44"/>
      <c r="FAE2281" s="44"/>
      <c r="FAF2281" s="44"/>
      <c r="FAG2281" s="44"/>
      <c r="FAH2281" s="44"/>
      <c r="FAI2281" s="44"/>
      <c r="FAJ2281" s="44"/>
      <c r="FAK2281" s="44"/>
      <c r="FAL2281" s="44"/>
      <c r="FAM2281" s="44"/>
      <c r="FAN2281" s="44"/>
      <c r="FAO2281" s="44"/>
      <c r="FAP2281" s="44"/>
      <c r="FAQ2281" s="44"/>
      <c r="FAR2281" s="44"/>
      <c r="FAS2281" s="44"/>
      <c r="FAT2281" s="44"/>
      <c r="FAU2281" s="44"/>
      <c r="FAV2281" s="44"/>
      <c r="FAW2281" s="44"/>
      <c r="FAX2281" s="44"/>
      <c r="FAY2281" s="44"/>
      <c r="FAZ2281" s="44"/>
      <c r="FBA2281" s="44"/>
      <c r="FBB2281" s="44"/>
      <c r="FBC2281" s="44"/>
      <c r="FBD2281" s="44"/>
      <c r="FBE2281" s="44"/>
      <c r="FBF2281" s="44"/>
      <c r="FBG2281" s="44"/>
      <c r="FBH2281" s="44"/>
      <c r="FBI2281" s="44"/>
      <c r="FBJ2281" s="44"/>
      <c r="FBK2281" s="44"/>
      <c r="FBL2281" s="44"/>
      <c r="FBM2281" s="44"/>
      <c r="FBN2281" s="44"/>
      <c r="FBO2281" s="44"/>
      <c r="FBP2281" s="44"/>
      <c r="FBQ2281" s="44"/>
      <c r="FBR2281" s="44"/>
      <c r="FBS2281" s="44"/>
      <c r="FBT2281" s="44"/>
      <c r="FBU2281" s="44"/>
      <c r="FBV2281" s="44"/>
      <c r="FBW2281" s="44"/>
      <c r="FBX2281" s="44"/>
      <c r="FBY2281" s="44"/>
      <c r="FBZ2281" s="44"/>
      <c r="FCA2281" s="44"/>
      <c r="FCB2281" s="44"/>
      <c r="FCC2281" s="44"/>
      <c r="FCD2281" s="44"/>
      <c r="FCE2281" s="44"/>
      <c r="FCF2281" s="44"/>
      <c r="FCG2281" s="44"/>
      <c r="FCH2281" s="44"/>
      <c r="FCI2281" s="44"/>
      <c r="FCJ2281" s="44"/>
      <c r="FCK2281" s="44"/>
      <c r="FCL2281" s="44"/>
      <c r="FCM2281" s="44"/>
      <c r="FCN2281" s="44"/>
      <c r="FCO2281" s="44"/>
      <c r="FCP2281" s="44"/>
      <c r="FCQ2281" s="44"/>
      <c r="FCR2281" s="44"/>
      <c r="FCS2281" s="44"/>
      <c r="FCT2281" s="44"/>
      <c r="FCU2281" s="44"/>
      <c r="FCV2281" s="44"/>
      <c r="FCW2281" s="44"/>
      <c r="FCX2281" s="44"/>
      <c r="FCY2281" s="44"/>
      <c r="FCZ2281" s="44"/>
      <c r="FDA2281" s="44"/>
      <c r="FDB2281" s="44"/>
      <c r="FDC2281" s="44"/>
      <c r="FDD2281" s="44"/>
      <c r="FDE2281" s="44"/>
      <c r="FDF2281" s="44"/>
      <c r="FDG2281" s="44"/>
      <c r="FDH2281" s="44"/>
      <c r="FDI2281" s="44"/>
      <c r="FDJ2281" s="44"/>
      <c r="FDK2281" s="44"/>
      <c r="FDL2281" s="44"/>
      <c r="FDM2281" s="44"/>
      <c r="FDN2281" s="44"/>
      <c r="FDO2281" s="44"/>
      <c r="FDP2281" s="44"/>
      <c r="FDQ2281" s="44"/>
      <c r="FDR2281" s="44"/>
      <c r="FDS2281" s="44"/>
      <c r="FDT2281" s="44"/>
      <c r="FDU2281" s="44"/>
      <c r="FDV2281" s="44"/>
      <c r="FDW2281" s="44"/>
      <c r="FDX2281" s="44"/>
      <c r="FDY2281" s="44"/>
      <c r="FDZ2281" s="44"/>
      <c r="FEA2281" s="44"/>
      <c r="FEB2281" s="44"/>
      <c r="FEC2281" s="44"/>
      <c r="FED2281" s="44"/>
      <c r="FEE2281" s="44"/>
      <c r="FEF2281" s="44"/>
      <c r="FEG2281" s="44"/>
      <c r="FEH2281" s="44"/>
      <c r="FEI2281" s="44"/>
      <c r="FEJ2281" s="44"/>
      <c r="FEK2281" s="44"/>
      <c r="FEL2281" s="44"/>
      <c r="FEM2281" s="44"/>
      <c r="FEN2281" s="44"/>
      <c r="FEO2281" s="44"/>
      <c r="FEP2281" s="44"/>
      <c r="FEQ2281" s="44"/>
      <c r="FER2281" s="44"/>
      <c r="FES2281" s="44"/>
      <c r="FET2281" s="44"/>
      <c r="FEU2281" s="44"/>
      <c r="FEV2281" s="44"/>
      <c r="FEW2281" s="44"/>
      <c r="FEX2281" s="44"/>
      <c r="FEY2281" s="44"/>
      <c r="FEZ2281" s="44"/>
      <c r="FFA2281" s="44"/>
      <c r="FFB2281" s="44"/>
      <c r="FFC2281" s="44"/>
      <c r="FFD2281" s="44"/>
      <c r="FFE2281" s="44"/>
      <c r="FFF2281" s="44"/>
      <c r="FFG2281" s="44"/>
      <c r="FFH2281" s="44"/>
      <c r="FFI2281" s="44"/>
      <c r="FFJ2281" s="44"/>
      <c r="FFK2281" s="44"/>
      <c r="FFL2281" s="44"/>
      <c r="FFM2281" s="44"/>
      <c r="FFN2281" s="44"/>
      <c r="FFO2281" s="44"/>
      <c r="FFP2281" s="44"/>
      <c r="FFQ2281" s="44"/>
      <c r="FFR2281" s="44"/>
      <c r="FFS2281" s="44"/>
      <c r="FFT2281" s="44"/>
      <c r="FFU2281" s="44"/>
      <c r="FFV2281" s="44"/>
      <c r="FFW2281" s="44"/>
      <c r="FFX2281" s="44"/>
      <c r="FFY2281" s="44"/>
      <c r="FFZ2281" s="44"/>
      <c r="FGA2281" s="44"/>
      <c r="FGB2281" s="44"/>
      <c r="FGC2281" s="44"/>
      <c r="FGD2281" s="44"/>
      <c r="FGE2281" s="44"/>
      <c r="FGF2281" s="44"/>
      <c r="FGG2281" s="44"/>
      <c r="FGH2281" s="44"/>
      <c r="FGI2281" s="44"/>
      <c r="FGJ2281" s="44"/>
      <c r="FGK2281" s="44"/>
      <c r="FGL2281" s="44"/>
      <c r="FGM2281" s="44"/>
      <c r="FGN2281" s="44"/>
      <c r="FGO2281" s="44"/>
      <c r="FGP2281" s="44"/>
      <c r="FGQ2281" s="44"/>
      <c r="FGR2281" s="44"/>
      <c r="FGS2281" s="44"/>
      <c r="FGT2281" s="44"/>
      <c r="FGU2281" s="44"/>
      <c r="FGV2281" s="44"/>
      <c r="FGW2281" s="44"/>
      <c r="FGX2281" s="44"/>
      <c r="FGY2281" s="44"/>
      <c r="FGZ2281" s="44"/>
      <c r="FHA2281" s="44"/>
      <c r="FHB2281" s="44"/>
      <c r="FHC2281" s="44"/>
      <c r="FHD2281" s="44"/>
      <c r="FHE2281" s="44"/>
      <c r="FHF2281" s="44"/>
      <c r="FHG2281" s="44"/>
      <c r="FHH2281" s="44"/>
      <c r="FHI2281" s="44"/>
      <c r="FHJ2281" s="44"/>
      <c r="FHK2281" s="44"/>
      <c r="FHL2281" s="44"/>
      <c r="FHM2281" s="44"/>
      <c r="FHN2281" s="44"/>
      <c r="FHO2281" s="44"/>
      <c r="FHP2281" s="44"/>
      <c r="FHQ2281" s="44"/>
      <c r="FHR2281" s="44"/>
      <c r="FHS2281" s="44"/>
      <c r="FHT2281" s="44"/>
      <c r="FHU2281" s="44"/>
      <c r="FHV2281" s="44"/>
      <c r="FHW2281" s="44"/>
      <c r="FHX2281" s="44"/>
      <c r="FHY2281" s="44"/>
      <c r="FHZ2281" s="44"/>
      <c r="FIA2281" s="44"/>
      <c r="FIB2281" s="44"/>
      <c r="FIC2281" s="44"/>
      <c r="FID2281" s="44"/>
      <c r="FIE2281" s="44"/>
      <c r="FIF2281" s="44"/>
      <c r="FIG2281" s="44"/>
      <c r="FIH2281" s="44"/>
      <c r="FII2281" s="44"/>
      <c r="FIJ2281" s="44"/>
      <c r="FIK2281" s="44"/>
      <c r="FIL2281" s="44"/>
      <c r="FIM2281" s="44"/>
      <c r="FIN2281" s="44"/>
      <c r="FIO2281" s="44"/>
      <c r="FIP2281" s="44"/>
      <c r="FIQ2281" s="44"/>
      <c r="FIR2281" s="44"/>
      <c r="FIS2281" s="44"/>
      <c r="FIT2281" s="44"/>
      <c r="FIU2281" s="44"/>
      <c r="FIV2281" s="44"/>
      <c r="FIW2281" s="44"/>
      <c r="FIX2281" s="44"/>
      <c r="FIY2281" s="44"/>
      <c r="FIZ2281" s="44"/>
      <c r="FJA2281" s="44"/>
      <c r="FJB2281" s="44"/>
      <c r="FJC2281" s="44"/>
      <c r="FJD2281" s="44"/>
      <c r="FJE2281" s="44"/>
      <c r="FJF2281" s="44"/>
      <c r="FJG2281" s="44"/>
      <c r="FJH2281" s="44"/>
      <c r="FJI2281" s="44"/>
      <c r="FJJ2281" s="44"/>
      <c r="FJK2281" s="44"/>
      <c r="FJL2281" s="44"/>
      <c r="FJM2281" s="44"/>
      <c r="FJN2281" s="44"/>
      <c r="FJO2281" s="44"/>
      <c r="FJP2281" s="44"/>
      <c r="FJQ2281" s="44"/>
      <c r="FJR2281" s="44"/>
      <c r="FJS2281" s="44"/>
      <c r="FJT2281" s="44"/>
      <c r="FJU2281" s="44"/>
      <c r="FJV2281" s="44"/>
      <c r="FJW2281" s="44"/>
      <c r="FJX2281" s="44"/>
      <c r="FJY2281" s="44"/>
      <c r="FJZ2281" s="44"/>
      <c r="FKA2281" s="44"/>
      <c r="FKB2281" s="44"/>
      <c r="FKC2281" s="44"/>
      <c r="FKD2281" s="44"/>
      <c r="FKE2281" s="44"/>
      <c r="FKF2281" s="44"/>
      <c r="FKG2281" s="44"/>
      <c r="FKH2281" s="44"/>
      <c r="FKI2281" s="44"/>
      <c r="FKJ2281" s="44"/>
      <c r="FKK2281" s="44"/>
      <c r="FKL2281" s="44"/>
      <c r="FKM2281" s="44"/>
      <c r="FKN2281" s="44"/>
      <c r="FKO2281" s="44"/>
      <c r="FKP2281" s="44"/>
      <c r="FKQ2281" s="44"/>
      <c r="FKR2281" s="44"/>
      <c r="FKS2281" s="44"/>
      <c r="FKT2281" s="44"/>
      <c r="FKU2281" s="44"/>
      <c r="FKV2281" s="44"/>
      <c r="FKW2281" s="44"/>
      <c r="FKX2281" s="44"/>
      <c r="FKY2281" s="44"/>
      <c r="FKZ2281" s="44"/>
      <c r="FLA2281" s="44"/>
      <c r="FLB2281" s="44"/>
      <c r="FLC2281" s="44"/>
      <c r="FLD2281" s="44"/>
      <c r="FLE2281" s="44"/>
      <c r="FLF2281" s="44"/>
      <c r="FLG2281" s="44"/>
      <c r="FLH2281" s="44"/>
      <c r="FLI2281" s="44"/>
      <c r="FLJ2281" s="44"/>
      <c r="FLK2281" s="44"/>
      <c r="FLL2281" s="44"/>
      <c r="FLM2281" s="44"/>
      <c r="FLN2281" s="44"/>
      <c r="FLO2281" s="44"/>
      <c r="FLP2281" s="44"/>
      <c r="FLQ2281" s="44"/>
      <c r="FLR2281" s="44"/>
      <c r="FLS2281" s="44"/>
      <c r="FLT2281" s="44"/>
      <c r="FLU2281" s="44"/>
      <c r="FLV2281" s="44"/>
      <c r="FLW2281" s="44"/>
      <c r="FLX2281" s="44"/>
      <c r="FLY2281" s="44"/>
      <c r="FLZ2281" s="44"/>
      <c r="FMA2281" s="44"/>
      <c r="FMB2281" s="44"/>
      <c r="FMC2281" s="44"/>
      <c r="FMD2281" s="44"/>
      <c r="FME2281" s="44"/>
      <c r="FMF2281" s="44"/>
      <c r="FMG2281" s="44"/>
      <c r="FMH2281" s="44"/>
      <c r="FMI2281" s="44"/>
      <c r="FMJ2281" s="44"/>
      <c r="FMK2281" s="44"/>
      <c r="FML2281" s="44"/>
      <c r="FMM2281" s="44"/>
      <c r="FMN2281" s="44"/>
      <c r="FMO2281" s="44"/>
      <c r="FMP2281" s="44"/>
      <c r="FMQ2281" s="44"/>
      <c r="FMR2281" s="44"/>
      <c r="FMS2281" s="44"/>
      <c r="FMT2281" s="44"/>
      <c r="FMU2281" s="44"/>
      <c r="FMV2281" s="44"/>
      <c r="FMW2281" s="44"/>
      <c r="FMX2281" s="44"/>
      <c r="FMY2281" s="44"/>
      <c r="FMZ2281" s="44"/>
      <c r="FNA2281" s="44"/>
      <c r="FNB2281" s="44"/>
      <c r="FNC2281" s="44"/>
      <c r="FND2281" s="44"/>
      <c r="FNE2281" s="44"/>
      <c r="FNF2281" s="44"/>
      <c r="FNG2281" s="44"/>
      <c r="FNH2281" s="44"/>
      <c r="FNI2281" s="44"/>
      <c r="FNJ2281" s="44"/>
      <c r="FNK2281" s="44"/>
      <c r="FNL2281" s="44"/>
      <c r="FNM2281" s="44"/>
      <c r="FNN2281" s="44"/>
      <c r="FNO2281" s="44"/>
      <c r="FNP2281" s="44"/>
      <c r="FNQ2281" s="44"/>
      <c r="FNR2281" s="44"/>
      <c r="FNS2281" s="44"/>
      <c r="FNT2281" s="44"/>
      <c r="FNU2281" s="44"/>
      <c r="FNV2281" s="44"/>
      <c r="FNW2281" s="44"/>
      <c r="FNX2281" s="44"/>
      <c r="FNY2281" s="44"/>
      <c r="FNZ2281" s="44"/>
      <c r="FOA2281" s="44"/>
      <c r="FOB2281" s="44"/>
      <c r="FOC2281" s="44"/>
      <c r="FOD2281" s="44"/>
      <c r="FOE2281" s="44"/>
      <c r="FOF2281" s="44"/>
      <c r="FOG2281" s="44"/>
      <c r="FOH2281" s="44"/>
      <c r="FOI2281" s="44"/>
      <c r="FOJ2281" s="44"/>
      <c r="FOK2281" s="44"/>
      <c r="FOL2281" s="44"/>
      <c r="FOM2281" s="44"/>
      <c r="FON2281" s="44"/>
      <c r="FOO2281" s="44"/>
      <c r="FOP2281" s="44"/>
      <c r="FOQ2281" s="44"/>
      <c r="FOR2281" s="44"/>
      <c r="FOS2281" s="44"/>
      <c r="FOT2281" s="44"/>
      <c r="FOU2281" s="44"/>
      <c r="FOV2281" s="44"/>
      <c r="FOW2281" s="44"/>
      <c r="FOX2281" s="44"/>
      <c r="FOY2281" s="44"/>
      <c r="FOZ2281" s="44"/>
      <c r="FPA2281" s="44"/>
      <c r="FPB2281" s="44"/>
      <c r="FPC2281" s="44"/>
      <c r="FPD2281" s="44"/>
      <c r="FPE2281" s="44"/>
      <c r="FPF2281" s="44"/>
      <c r="FPG2281" s="44"/>
      <c r="FPH2281" s="44"/>
      <c r="FPI2281" s="44"/>
      <c r="FPJ2281" s="44"/>
      <c r="FPK2281" s="44"/>
      <c r="FPL2281" s="44"/>
      <c r="FPM2281" s="44"/>
      <c r="FPN2281" s="44"/>
      <c r="FPO2281" s="44"/>
      <c r="FPP2281" s="44"/>
      <c r="FPQ2281" s="44"/>
      <c r="FPR2281" s="44"/>
      <c r="FPS2281" s="44"/>
      <c r="FPT2281" s="44"/>
      <c r="FPU2281" s="44"/>
      <c r="FPV2281" s="44"/>
      <c r="FPW2281" s="44"/>
      <c r="FPX2281" s="44"/>
      <c r="FPY2281" s="44"/>
      <c r="FPZ2281" s="44"/>
      <c r="FQA2281" s="44"/>
      <c r="FQB2281" s="44"/>
      <c r="FQC2281" s="44"/>
      <c r="FQD2281" s="44"/>
      <c r="FQE2281" s="44"/>
      <c r="FQF2281" s="44"/>
      <c r="FQG2281" s="44"/>
      <c r="FQH2281" s="44"/>
      <c r="FQI2281" s="44"/>
      <c r="FQJ2281" s="44"/>
      <c r="FQK2281" s="44"/>
      <c r="FQL2281" s="44"/>
      <c r="FQM2281" s="44"/>
      <c r="FQN2281" s="44"/>
      <c r="FQO2281" s="44"/>
      <c r="FQP2281" s="44"/>
      <c r="FQQ2281" s="44"/>
      <c r="FQR2281" s="44"/>
      <c r="FQS2281" s="44"/>
      <c r="FQT2281" s="44"/>
      <c r="FQU2281" s="44"/>
      <c r="FQV2281" s="44"/>
      <c r="FQW2281" s="44"/>
      <c r="FQX2281" s="44"/>
      <c r="FQY2281" s="44"/>
      <c r="FQZ2281" s="44"/>
      <c r="FRA2281" s="44"/>
      <c r="FRB2281" s="44"/>
      <c r="FRC2281" s="44"/>
      <c r="FRD2281" s="44"/>
      <c r="FRE2281" s="44"/>
      <c r="FRF2281" s="44"/>
      <c r="FRG2281" s="44"/>
      <c r="FRH2281" s="44"/>
      <c r="FRI2281" s="44"/>
      <c r="FRJ2281" s="44"/>
      <c r="FRK2281" s="44"/>
      <c r="FRL2281" s="44"/>
      <c r="FRM2281" s="44"/>
      <c r="FRN2281" s="44"/>
      <c r="FRO2281" s="44"/>
      <c r="FRP2281" s="44"/>
      <c r="FRQ2281" s="44"/>
      <c r="FRR2281" s="44"/>
      <c r="FRS2281" s="44"/>
      <c r="FRT2281" s="44"/>
      <c r="FRU2281" s="44"/>
      <c r="FRV2281" s="44"/>
      <c r="FRW2281" s="44"/>
      <c r="FRX2281" s="44"/>
      <c r="FRY2281" s="44"/>
      <c r="FRZ2281" s="44"/>
      <c r="FSA2281" s="44"/>
      <c r="FSB2281" s="44"/>
      <c r="FSC2281" s="44"/>
      <c r="FSD2281" s="44"/>
      <c r="FSE2281" s="44"/>
      <c r="FSF2281" s="44"/>
      <c r="FSG2281" s="44"/>
      <c r="FSH2281" s="44"/>
      <c r="FSI2281" s="44"/>
      <c r="FSJ2281" s="44"/>
      <c r="FSK2281" s="44"/>
      <c r="FSL2281" s="44"/>
      <c r="FSM2281" s="44"/>
      <c r="FSN2281" s="44"/>
      <c r="FSO2281" s="44"/>
      <c r="FSP2281" s="44"/>
      <c r="FSQ2281" s="44"/>
      <c r="FSR2281" s="44"/>
      <c r="FSS2281" s="44"/>
      <c r="FST2281" s="44"/>
      <c r="FSU2281" s="44"/>
      <c r="FSV2281" s="44"/>
      <c r="FSW2281" s="44"/>
      <c r="FSX2281" s="44"/>
      <c r="FSY2281" s="44"/>
      <c r="FSZ2281" s="44"/>
      <c r="FTA2281" s="44"/>
      <c r="FTB2281" s="44"/>
      <c r="FTC2281" s="44"/>
      <c r="FTD2281" s="44"/>
      <c r="FTE2281" s="44"/>
      <c r="FTF2281" s="44"/>
      <c r="FTG2281" s="44"/>
      <c r="FTH2281" s="44"/>
      <c r="FTI2281" s="44"/>
      <c r="FTJ2281" s="44"/>
      <c r="FTK2281" s="44"/>
      <c r="FTL2281" s="44"/>
      <c r="FTM2281" s="44"/>
      <c r="FTN2281" s="44"/>
      <c r="FTO2281" s="44"/>
      <c r="FTP2281" s="44"/>
      <c r="FTQ2281" s="44"/>
      <c r="FTR2281" s="44"/>
      <c r="FTS2281" s="44"/>
      <c r="FTT2281" s="44"/>
      <c r="FTU2281" s="44"/>
      <c r="FTV2281" s="44"/>
      <c r="FTW2281" s="44"/>
      <c r="FTX2281" s="44"/>
      <c r="FTY2281" s="44"/>
      <c r="FTZ2281" s="44"/>
      <c r="FUA2281" s="44"/>
      <c r="FUB2281" s="44"/>
      <c r="FUC2281" s="44"/>
      <c r="FUD2281" s="44"/>
      <c r="FUE2281" s="44"/>
      <c r="FUF2281" s="44"/>
      <c r="FUG2281" s="44"/>
      <c r="FUH2281" s="44"/>
      <c r="FUI2281" s="44"/>
      <c r="FUJ2281" s="44"/>
      <c r="FUK2281" s="44"/>
      <c r="FUL2281" s="44"/>
      <c r="FUM2281" s="44"/>
      <c r="FUN2281" s="44"/>
      <c r="FUO2281" s="44"/>
      <c r="FUP2281" s="44"/>
      <c r="FUQ2281" s="44"/>
      <c r="FUR2281" s="44"/>
      <c r="FUS2281" s="44"/>
      <c r="FUT2281" s="44"/>
      <c r="FUU2281" s="44"/>
      <c r="FUV2281" s="44"/>
      <c r="FUW2281" s="44"/>
      <c r="FUX2281" s="44"/>
      <c r="FUY2281" s="44"/>
      <c r="FUZ2281" s="44"/>
      <c r="FVA2281" s="44"/>
      <c r="FVB2281" s="44"/>
      <c r="FVC2281" s="44"/>
      <c r="FVD2281" s="44"/>
      <c r="FVE2281" s="44"/>
      <c r="FVF2281" s="44"/>
      <c r="FVG2281" s="44"/>
      <c r="FVH2281" s="44"/>
      <c r="FVI2281" s="44"/>
      <c r="FVJ2281" s="44"/>
      <c r="FVK2281" s="44"/>
      <c r="FVL2281" s="44"/>
      <c r="FVM2281" s="44"/>
      <c r="FVN2281" s="44"/>
      <c r="FVO2281" s="44"/>
      <c r="FVP2281" s="44"/>
      <c r="FVQ2281" s="44"/>
      <c r="FVR2281" s="44"/>
      <c r="FVS2281" s="44"/>
      <c r="FVT2281" s="44"/>
      <c r="FVU2281" s="44"/>
      <c r="FVV2281" s="44"/>
      <c r="FVW2281" s="44"/>
      <c r="FVX2281" s="44"/>
      <c r="FVY2281" s="44"/>
      <c r="FVZ2281" s="44"/>
      <c r="FWA2281" s="44"/>
      <c r="FWB2281" s="44"/>
      <c r="FWC2281" s="44"/>
      <c r="FWD2281" s="44"/>
      <c r="FWE2281" s="44"/>
      <c r="FWF2281" s="44"/>
      <c r="FWG2281" s="44"/>
      <c r="FWH2281" s="44"/>
      <c r="FWI2281" s="44"/>
      <c r="FWJ2281" s="44"/>
      <c r="FWK2281" s="44"/>
      <c r="FWL2281" s="44"/>
      <c r="FWM2281" s="44"/>
      <c r="FWN2281" s="44"/>
      <c r="FWO2281" s="44"/>
      <c r="FWP2281" s="44"/>
      <c r="FWQ2281" s="44"/>
      <c r="FWR2281" s="44"/>
      <c r="FWS2281" s="44"/>
      <c r="FWT2281" s="44"/>
      <c r="FWU2281" s="44"/>
      <c r="FWV2281" s="44"/>
      <c r="FWW2281" s="44"/>
      <c r="FWX2281" s="44"/>
      <c r="FWY2281" s="44"/>
      <c r="FWZ2281" s="44"/>
      <c r="FXA2281" s="44"/>
      <c r="FXB2281" s="44"/>
      <c r="FXC2281" s="44"/>
      <c r="FXD2281" s="44"/>
      <c r="FXE2281" s="44"/>
      <c r="FXF2281" s="44"/>
      <c r="FXG2281" s="44"/>
      <c r="FXH2281" s="44"/>
      <c r="FXI2281" s="44"/>
      <c r="FXJ2281" s="44"/>
      <c r="FXK2281" s="44"/>
      <c r="FXL2281" s="44"/>
      <c r="FXM2281" s="44"/>
      <c r="FXN2281" s="44"/>
      <c r="FXO2281" s="44"/>
      <c r="FXP2281" s="44"/>
      <c r="FXQ2281" s="44"/>
      <c r="FXR2281" s="44"/>
      <c r="FXS2281" s="44"/>
      <c r="FXT2281" s="44"/>
      <c r="FXU2281" s="44"/>
      <c r="FXV2281" s="44"/>
      <c r="FXW2281" s="44"/>
      <c r="FXX2281" s="44"/>
      <c r="FXY2281" s="44"/>
      <c r="FXZ2281" s="44"/>
      <c r="FYA2281" s="44"/>
      <c r="FYB2281" s="44"/>
      <c r="FYC2281" s="44"/>
      <c r="FYD2281" s="44"/>
      <c r="FYE2281" s="44"/>
      <c r="FYF2281" s="44"/>
      <c r="FYG2281" s="44"/>
      <c r="FYH2281" s="44"/>
      <c r="FYI2281" s="44"/>
      <c r="FYJ2281" s="44"/>
      <c r="FYK2281" s="44"/>
      <c r="FYL2281" s="44"/>
      <c r="FYM2281" s="44"/>
      <c r="FYN2281" s="44"/>
      <c r="FYO2281" s="44"/>
      <c r="FYP2281" s="44"/>
      <c r="FYQ2281" s="44"/>
      <c r="FYR2281" s="44"/>
      <c r="FYS2281" s="44"/>
      <c r="FYT2281" s="44"/>
      <c r="FYU2281" s="44"/>
      <c r="FYV2281" s="44"/>
      <c r="FYW2281" s="44"/>
      <c r="FYX2281" s="44"/>
      <c r="FYY2281" s="44"/>
      <c r="FYZ2281" s="44"/>
      <c r="FZA2281" s="44"/>
      <c r="FZB2281" s="44"/>
      <c r="FZC2281" s="44"/>
      <c r="FZD2281" s="44"/>
      <c r="FZE2281" s="44"/>
      <c r="FZF2281" s="44"/>
      <c r="FZG2281" s="44"/>
      <c r="FZH2281" s="44"/>
      <c r="FZI2281" s="44"/>
      <c r="FZJ2281" s="44"/>
      <c r="FZK2281" s="44"/>
      <c r="FZL2281" s="44"/>
      <c r="FZM2281" s="44"/>
      <c r="FZN2281" s="44"/>
      <c r="FZO2281" s="44"/>
      <c r="FZP2281" s="44"/>
      <c r="FZQ2281" s="44"/>
      <c r="FZR2281" s="44"/>
      <c r="FZS2281" s="44"/>
      <c r="FZT2281" s="44"/>
      <c r="FZU2281" s="44"/>
      <c r="FZV2281" s="44"/>
      <c r="FZW2281" s="44"/>
      <c r="FZX2281" s="44"/>
      <c r="FZY2281" s="44"/>
      <c r="FZZ2281" s="44"/>
      <c r="GAA2281" s="44"/>
      <c r="GAB2281" s="44"/>
      <c r="GAC2281" s="44"/>
      <c r="GAD2281" s="44"/>
      <c r="GAE2281" s="44"/>
      <c r="GAF2281" s="44"/>
      <c r="GAG2281" s="44"/>
      <c r="GAH2281" s="44"/>
      <c r="GAI2281" s="44"/>
      <c r="GAJ2281" s="44"/>
      <c r="GAK2281" s="44"/>
      <c r="GAL2281" s="44"/>
      <c r="GAM2281" s="44"/>
      <c r="GAN2281" s="44"/>
      <c r="GAO2281" s="44"/>
      <c r="GAP2281" s="44"/>
      <c r="GAQ2281" s="44"/>
      <c r="GAR2281" s="44"/>
      <c r="GAS2281" s="44"/>
      <c r="GAT2281" s="44"/>
      <c r="GAU2281" s="44"/>
      <c r="GAV2281" s="44"/>
      <c r="GAW2281" s="44"/>
      <c r="GAX2281" s="44"/>
      <c r="GAY2281" s="44"/>
      <c r="GAZ2281" s="44"/>
      <c r="GBA2281" s="44"/>
      <c r="GBB2281" s="44"/>
      <c r="GBC2281" s="44"/>
      <c r="GBD2281" s="44"/>
      <c r="GBE2281" s="44"/>
      <c r="GBF2281" s="44"/>
      <c r="GBG2281" s="44"/>
      <c r="GBH2281" s="44"/>
      <c r="GBI2281" s="44"/>
      <c r="GBJ2281" s="44"/>
      <c r="GBK2281" s="44"/>
      <c r="GBL2281" s="44"/>
      <c r="GBM2281" s="44"/>
      <c r="GBN2281" s="44"/>
      <c r="GBO2281" s="44"/>
      <c r="GBP2281" s="44"/>
      <c r="GBQ2281" s="44"/>
      <c r="GBR2281" s="44"/>
      <c r="GBS2281" s="44"/>
      <c r="GBT2281" s="44"/>
      <c r="GBU2281" s="44"/>
      <c r="GBV2281" s="44"/>
      <c r="GBW2281" s="44"/>
      <c r="GBX2281" s="44"/>
      <c r="GBY2281" s="44"/>
      <c r="GBZ2281" s="44"/>
      <c r="GCA2281" s="44"/>
      <c r="GCB2281" s="44"/>
      <c r="GCC2281" s="44"/>
      <c r="GCD2281" s="44"/>
      <c r="GCE2281" s="44"/>
      <c r="GCF2281" s="44"/>
      <c r="GCG2281" s="44"/>
      <c r="GCH2281" s="44"/>
      <c r="GCI2281" s="44"/>
      <c r="GCJ2281" s="44"/>
      <c r="GCK2281" s="44"/>
      <c r="GCL2281" s="44"/>
      <c r="GCM2281" s="44"/>
      <c r="GCN2281" s="44"/>
      <c r="GCO2281" s="44"/>
      <c r="GCP2281" s="44"/>
      <c r="GCQ2281" s="44"/>
      <c r="GCR2281" s="44"/>
      <c r="GCS2281" s="44"/>
      <c r="GCT2281" s="44"/>
      <c r="GCU2281" s="44"/>
      <c r="GCV2281" s="44"/>
      <c r="GCW2281" s="44"/>
      <c r="GCX2281" s="44"/>
      <c r="GCY2281" s="44"/>
      <c r="GCZ2281" s="44"/>
      <c r="GDA2281" s="44"/>
      <c r="GDB2281" s="44"/>
      <c r="GDC2281" s="44"/>
      <c r="GDD2281" s="44"/>
      <c r="GDE2281" s="44"/>
      <c r="GDF2281" s="44"/>
      <c r="GDG2281" s="44"/>
      <c r="GDH2281" s="44"/>
      <c r="GDI2281" s="44"/>
      <c r="GDJ2281" s="44"/>
      <c r="GDK2281" s="44"/>
      <c r="GDL2281" s="44"/>
      <c r="GDM2281" s="44"/>
      <c r="GDN2281" s="44"/>
      <c r="GDO2281" s="44"/>
      <c r="GDP2281" s="44"/>
      <c r="GDQ2281" s="44"/>
      <c r="GDR2281" s="44"/>
      <c r="GDS2281" s="44"/>
      <c r="GDT2281" s="44"/>
      <c r="GDU2281" s="44"/>
      <c r="GDV2281" s="44"/>
      <c r="GDW2281" s="44"/>
      <c r="GDX2281" s="44"/>
      <c r="GDY2281" s="44"/>
      <c r="GDZ2281" s="44"/>
      <c r="GEA2281" s="44"/>
      <c r="GEB2281" s="44"/>
      <c r="GEC2281" s="44"/>
      <c r="GED2281" s="44"/>
      <c r="GEE2281" s="44"/>
      <c r="GEF2281" s="44"/>
      <c r="GEG2281" s="44"/>
      <c r="GEH2281" s="44"/>
      <c r="GEI2281" s="44"/>
      <c r="GEJ2281" s="44"/>
      <c r="GEK2281" s="44"/>
      <c r="GEL2281" s="44"/>
      <c r="GEM2281" s="44"/>
      <c r="GEN2281" s="44"/>
      <c r="GEO2281" s="44"/>
      <c r="GEP2281" s="44"/>
      <c r="GEQ2281" s="44"/>
      <c r="GER2281" s="44"/>
      <c r="GES2281" s="44"/>
      <c r="GET2281" s="44"/>
      <c r="GEU2281" s="44"/>
      <c r="GEV2281" s="44"/>
      <c r="GEW2281" s="44"/>
      <c r="GEX2281" s="44"/>
      <c r="GEY2281" s="44"/>
      <c r="GEZ2281" s="44"/>
      <c r="GFA2281" s="44"/>
      <c r="GFB2281" s="44"/>
      <c r="GFC2281" s="44"/>
      <c r="GFD2281" s="44"/>
      <c r="GFE2281" s="44"/>
      <c r="GFF2281" s="44"/>
      <c r="GFG2281" s="44"/>
      <c r="GFH2281" s="44"/>
      <c r="GFI2281" s="44"/>
      <c r="GFJ2281" s="44"/>
      <c r="GFK2281" s="44"/>
      <c r="GFL2281" s="44"/>
      <c r="GFM2281" s="44"/>
      <c r="GFN2281" s="44"/>
      <c r="GFO2281" s="44"/>
      <c r="GFP2281" s="44"/>
      <c r="GFQ2281" s="44"/>
      <c r="GFR2281" s="44"/>
      <c r="GFS2281" s="44"/>
      <c r="GFT2281" s="44"/>
      <c r="GFU2281" s="44"/>
      <c r="GFV2281" s="44"/>
      <c r="GFW2281" s="44"/>
      <c r="GFX2281" s="44"/>
      <c r="GFY2281" s="44"/>
      <c r="GFZ2281" s="44"/>
      <c r="GGA2281" s="44"/>
      <c r="GGB2281" s="44"/>
      <c r="GGC2281" s="44"/>
      <c r="GGD2281" s="44"/>
      <c r="GGE2281" s="44"/>
      <c r="GGF2281" s="44"/>
      <c r="GGG2281" s="44"/>
      <c r="GGH2281" s="44"/>
      <c r="GGI2281" s="44"/>
      <c r="GGJ2281" s="44"/>
      <c r="GGK2281" s="44"/>
      <c r="GGL2281" s="44"/>
      <c r="GGM2281" s="44"/>
      <c r="GGN2281" s="44"/>
      <c r="GGO2281" s="44"/>
      <c r="GGP2281" s="44"/>
      <c r="GGQ2281" s="44"/>
      <c r="GGR2281" s="44"/>
      <c r="GGS2281" s="44"/>
      <c r="GGT2281" s="44"/>
      <c r="GGU2281" s="44"/>
      <c r="GGV2281" s="44"/>
      <c r="GGW2281" s="44"/>
      <c r="GGX2281" s="44"/>
      <c r="GGY2281" s="44"/>
      <c r="GGZ2281" s="44"/>
      <c r="GHA2281" s="44"/>
      <c r="GHB2281" s="44"/>
      <c r="GHC2281" s="44"/>
      <c r="GHD2281" s="44"/>
      <c r="GHE2281" s="44"/>
      <c r="GHF2281" s="44"/>
      <c r="GHG2281" s="44"/>
      <c r="GHH2281" s="44"/>
      <c r="GHI2281" s="44"/>
      <c r="GHJ2281" s="44"/>
      <c r="GHK2281" s="44"/>
      <c r="GHL2281" s="44"/>
      <c r="GHM2281" s="44"/>
      <c r="GHN2281" s="44"/>
      <c r="GHO2281" s="44"/>
      <c r="GHP2281" s="44"/>
      <c r="GHQ2281" s="44"/>
      <c r="GHR2281" s="44"/>
      <c r="GHS2281" s="44"/>
      <c r="GHT2281" s="44"/>
      <c r="GHU2281" s="44"/>
      <c r="GHV2281" s="44"/>
      <c r="GHW2281" s="44"/>
      <c r="GHX2281" s="44"/>
      <c r="GHY2281" s="44"/>
      <c r="GHZ2281" s="44"/>
      <c r="GIA2281" s="44"/>
      <c r="GIB2281" s="44"/>
      <c r="GIC2281" s="44"/>
      <c r="GID2281" s="44"/>
      <c r="GIE2281" s="44"/>
      <c r="GIF2281" s="44"/>
      <c r="GIG2281" s="44"/>
      <c r="GIH2281" s="44"/>
      <c r="GII2281" s="44"/>
      <c r="GIJ2281" s="44"/>
      <c r="GIK2281" s="44"/>
      <c r="GIL2281" s="44"/>
      <c r="GIM2281" s="44"/>
      <c r="GIN2281" s="44"/>
      <c r="GIO2281" s="44"/>
      <c r="GIP2281" s="44"/>
      <c r="GIQ2281" s="44"/>
      <c r="GIR2281" s="44"/>
      <c r="GIS2281" s="44"/>
      <c r="GIT2281" s="44"/>
      <c r="GIU2281" s="44"/>
      <c r="GIV2281" s="44"/>
      <c r="GIW2281" s="44"/>
      <c r="GIX2281" s="44"/>
      <c r="GIY2281" s="44"/>
      <c r="GIZ2281" s="44"/>
      <c r="GJA2281" s="44"/>
      <c r="GJB2281" s="44"/>
      <c r="GJC2281" s="44"/>
      <c r="GJD2281" s="44"/>
      <c r="GJE2281" s="44"/>
      <c r="GJF2281" s="44"/>
      <c r="GJG2281" s="44"/>
      <c r="GJH2281" s="44"/>
      <c r="GJI2281" s="44"/>
      <c r="GJJ2281" s="44"/>
      <c r="GJK2281" s="44"/>
      <c r="GJL2281" s="44"/>
      <c r="GJM2281" s="44"/>
      <c r="GJN2281" s="44"/>
      <c r="GJO2281" s="44"/>
      <c r="GJP2281" s="44"/>
      <c r="GJQ2281" s="44"/>
      <c r="GJR2281" s="44"/>
      <c r="GJS2281" s="44"/>
      <c r="GJT2281" s="44"/>
      <c r="GJU2281" s="44"/>
      <c r="GJV2281" s="44"/>
      <c r="GJW2281" s="44"/>
      <c r="GJX2281" s="44"/>
      <c r="GJY2281" s="44"/>
      <c r="GJZ2281" s="44"/>
      <c r="GKA2281" s="44"/>
      <c r="GKB2281" s="44"/>
      <c r="GKC2281" s="44"/>
      <c r="GKD2281" s="44"/>
      <c r="GKE2281" s="44"/>
      <c r="GKF2281" s="44"/>
      <c r="GKG2281" s="44"/>
      <c r="GKH2281" s="44"/>
      <c r="GKI2281" s="44"/>
      <c r="GKJ2281" s="44"/>
      <c r="GKK2281" s="44"/>
      <c r="GKL2281" s="44"/>
      <c r="GKM2281" s="44"/>
      <c r="GKN2281" s="44"/>
      <c r="GKO2281" s="44"/>
      <c r="GKP2281" s="44"/>
      <c r="GKQ2281" s="44"/>
      <c r="GKR2281" s="44"/>
      <c r="GKS2281" s="44"/>
      <c r="GKT2281" s="44"/>
      <c r="GKU2281" s="44"/>
      <c r="GKV2281" s="44"/>
      <c r="GKW2281" s="44"/>
      <c r="GKX2281" s="44"/>
      <c r="GKY2281" s="44"/>
      <c r="GKZ2281" s="44"/>
      <c r="GLA2281" s="44"/>
      <c r="GLB2281" s="44"/>
      <c r="GLC2281" s="44"/>
      <c r="GLD2281" s="44"/>
      <c r="GLE2281" s="44"/>
      <c r="GLF2281" s="44"/>
      <c r="GLG2281" s="44"/>
      <c r="GLH2281" s="44"/>
      <c r="GLI2281" s="44"/>
      <c r="GLJ2281" s="44"/>
      <c r="GLK2281" s="44"/>
      <c r="GLL2281" s="44"/>
      <c r="GLM2281" s="44"/>
      <c r="GLN2281" s="44"/>
      <c r="GLO2281" s="44"/>
      <c r="GLP2281" s="44"/>
      <c r="GLQ2281" s="44"/>
      <c r="GLR2281" s="44"/>
      <c r="GLS2281" s="44"/>
      <c r="GLT2281" s="44"/>
      <c r="GLU2281" s="44"/>
      <c r="GLV2281" s="44"/>
      <c r="GLW2281" s="44"/>
      <c r="GLX2281" s="44"/>
      <c r="GLY2281" s="44"/>
      <c r="GLZ2281" s="44"/>
      <c r="GMA2281" s="44"/>
      <c r="GMB2281" s="44"/>
      <c r="GMC2281" s="44"/>
      <c r="GMD2281" s="44"/>
      <c r="GME2281" s="44"/>
      <c r="GMF2281" s="44"/>
      <c r="GMG2281" s="44"/>
      <c r="GMH2281" s="44"/>
      <c r="GMI2281" s="44"/>
      <c r="GMJ2281" s="44"/>
      <c r="GMK2281" s="44"/>
      <c r="GML2281" s="44"/>
      <c r="GMM2281" s="44"/>
      <c r="GMN2281" s="44"/>
      <c r="GMO2281" s="44"/>
      <c r="GMP2281" s="44"/>
      <c r="GMQ2281" s="44"/>
      <c r="GMR2281" s="44"/>
      <c r="GMS2281" s="44"/>
      <c r="GMT2281" s="44"/>
      <c r="GMU2281" s="44"/>
      <c r="GMV2281" s="44"/>
      <c r="GMW2281" s="44"/>
      <c r="GMX2281" s="44"/>
      <c r="GMY2281" s="44"/>
      <c r="GMZ2281" s="44"/>
      <c r="GNA2281" s="44"/>
      <c r="GNB2281" s="44"/>
      <c r="GNC2281" s="44"/>
      <c r="GND2281" s="44"/>
      <c r="GNE2281" s="44"/>
      <c r="GNF2281" s="44"/>
      <c r="GNG2281" s="44"/>
      <c r="GNH2281" s="44"/>
      <c r="GNI2281" s="44"/>
      <c r="GNJ2281" s="44"/>
      <c r="GNK2281" s="44"/>
      <c r="GNL2281" s="44"/>
      <c r="GNM2281" s="44"/>
      <c r="GNN2281" s="44"/>
      <c r="GNO2281" s="44"/>
      <c r="GNP2281" s="44"/>
      <c r="GNQ2281" s="44"/>
      <c r="GNR2281" s="44"/>
      <c r="GNS2281" s="44"/>
      <c r="GNT2281" s="44"/>
      <c r="GNU2281" s="44"/>
      <c r="GNV2281" s="44"/>
      <c r="GNW2281" s="44"/>
      <c r="GNX2281" s="44"/>
      <c r="GNY2281" s="44"/>
      <c r="GNZ2281" s="44"/>
      <c r="GOA2281" s="44"/>
      <c r="GOB2281" s="44"/>
      <c r="GOC2281" s="44"/>
      <c r="GOD2281" s="44"/>
      <c r="GOE2281" s="44"/>
      <c r="GOF2281" s="44"/>
      <c r="GOG2281" s="44"/>
      <c r="GOH2281" s="44"/>
      <c r="GOI2281" s="44"/>
      <c r="GOJ2281" s="44"/>
      <c r="GOK2281" s="44"/>
      <c r="GOL2281" s="44"/>
      <c r="GOM2281" s="44"/>
      <c r="GON2281" s="44"/>
      <c r="GOO2281" s="44"/>
      <c r="GOP2281" s="44"/>
      <c r="GOQ2281" s="44"/>
      <c r="GOR2281" s="44"/>
      <c r="GOS2281" s="44"/>
      <c r="GOT2281" s="44"/>
      <c r="GOU2281" s="44"/>
      <c r="GOV2281" s="44"/>
      <c r="GOW2281" s="44"/>
      <c r="GOX2281" s="44"/>
      <c r="GOY2281" s="44"/>
      <c r="GOZ2281" s="44"/>
      <c r="GPA2281" s="44"/>
      <c r="GPB2281" s="44"/>
      <c r="GPC2281" s="44"/>
      <c r="GPD2281" s="44"/>
      <c r="GPE2281" s="44"/>
      <c r="GPF2281" s="44"/>
      <c r="GPG2281" s="44"/>
      <c r="GPH2281" s="44"/>
      <c r="GPI2281" s="44"/>
      <c r="GPJ2281" s="44"/>
      <c r="GPK2281" s="44"/>
      <c r="GPL2281" s="44"/>
      <c r="GPM2281" s="44"/>
      <c r="GPN2281" s="44"/>
      <c r="GPO2281" s="44"/>
      <c r="GPP2281" s="44"/>
      <c r="GPQ2281" s="44"/>
      <c r="GPR2281" s="44"/>
      <c r="GPS2281" s="44"/>
      <c r="GPT2281" s="44"/>
      <c r="GPU2281" s="44"/>
      <c r="GPV2281" s="44"/>
      <c r="GPW2281" s="44"/>
      <c r="GPX2281" s="44"/>
      <c r="GPY2281" s="44"/>
      <c r="GPZ2281" s="44"/>
      <c r="GQA2281" s="44"/>
      <c r="GQB2281" s="44"/>
      <c r="GQC2281" s="44"/>
      <c r="GQD2281" s="44"/>
      <c r="GQE2281" s="44"/>
      <c r="GQF2281" s="44"/>
      <c r="GQG2281" s="44"/>
      <c r="GQH2281" s="44"/>
      <c r="GQI2281" s="44"/>
      <c r="GQJ2281" s="44"/>
      <c r="GQK2281" s="44"/>
      <c r="GQL2281" s="44"/>
      <c r="GQM2281" s="44"/>
      <c r="GQN2281" s="44"/>
      <c r="GQO2281" s="44"/>
      <c r="GQP2281" s="44"/>
      <c r="GQQ2281" s="44"/>
      <c r="GQR2281" s="44"/>
      <c r="GQS2281" s="44"/>
      <c r="GQT2281" s="44"/>
      <c r="GQU2281" s="44"/>
      <c r="GQV2281" s="44"/>
      <c r="GQW2281" s="44"/>
      <c r="GQX2281" s="44"/>
      <c r="GQY2281" s="44"/>
      <c r="GQZ2281" s="44"/>
      <c r="GRA2281" s="44"/>
      <c r="GRB2281" s="44"/>
      <c r="GRC2281" s="44"/>
      <c r="GRD2281" s="44"/>
      <c r="GRE2281" s="44"/>
      <c r="GRF2281" s="44"/>
      <c r="GRG2281" s="44"/>
      <c r="GRH2281" s="44"/>
      <c r="GRI2281" s="44"/>
      <c r="GRJ2281" s="44"/>
      <c r="GRK2281" s="44"/>
      <c r="GRL2281" s="44"/>
      <c r="GRM2281" s="44"/>
      <c r="GRN2281" s="44"/>
      <c r="GRO2281" s="44"/>
      <c r="GRP2281" s="44"/>
      <c r="GRQ2281" s="44"/>
      <c r="GRR2281" s="44"/>
      <c r="GRS2281" s="44"/>
      <c r="GRT2281" s="44"/>
      <c r="GRU2281" s="44"/>
      <c r="GRV2281" s="44"/>
      <c r="GRW2281" s="44"/>
      <c r="GRX2281" s="44"/>
      <c r="GRY2281" s="44"/>
      <c r="GRZ2281" s="44"/>
      <c r="GSA2281" s="44"/>
      <c r="GSB2281" s="44"/>
      <c r="GSC2281" s="44"/>
      <c r="GSD2281" s="44"/>
      <c r="GSE2281" s="44"/>
      <c r="GSF2281" s="44"/>
      <c r="GSG2281" s="44"/>
      <c r="GSH2281" s="44"/>
      <c r="GSI2281" s="44"/>
      <c r="GSJ2281" s="44"/>
      <c r="GSK2281" s="44"/>
      <c r="GSL2281" s="44"/>
      <c r="GSM2281" s="44"/>
      <c r="GSN2281" s="44"/>
      <c r="GSO2281" s="44"/>
      <c r="GSP2281" s="44"/>
      <c r="GSQ2281" s="44"/>
      <c r="GSR2281" s="44"/>
      <c r="GSS2281" s="44"/>
      <c r="GST2281" s="44"/>
      <c r="GSU2281" s="44"/>
      <c r="GSV2281" s="44"/>
      <c r="GSW2281" s="44"/>
      <c r="GSX2281" s="44"/>
      <c r="GSY2281" s="44"/>
      <c r="GSZ2281" s="44"/>
      <c r="GTA2281" s="44"/>
      <c r="GTB2281" s="44"/>
      <c r="GTC2281" s="44"/>
      <c r="GTD2281" s="44"/>
      <c r="GTE2281" s="44"/>
      <c r="GTF2281" s="44"/>
      <c r="GTG2281" s="44"/>
      <c r="GTH2281" s="44"/>
      <c r="GTI2281" s="44"/>
      <c r="GTJ2281" s="44"/>
      <c r="GTK2281" s="44"/>
      <c r="GTL2281" s="44"/>
      <c r="GTM2281" s="44"/>
      <c r="GTN2281" s="44"/>
      <c r="GTO2281" s="44"/>
      <c r="GTP2281" s="44"/>
      <c r="GTQ2281" s="44"/>
      <c r="GTR2281" s="44"/>
      <c r="GTS2281" s="44"/>
      <c r="GTT2281" s="44"/>
      <c r="GTU2281" s="44"/>
      <c r="GTV2281" s="44"/>
      <c r="GTW2281" s="44"/>
      <c r="GTX2281" s="44"/>
      <c r="GTY2281" s="44"/>
      <c r="GTZ2281" s="44"/>
      <c r="GUA2281" s="44"/>
      <c r="GUB2281" s="44"/>
      <c r="GUC2281" s="44"/>
      <c r="GUD2281" s="44"/>
      <c r="GUE2281" s="44"/>
      <c r="GUF2281" s="44"/>
      <c r="GUG2281" s="44"/>
      <c r="GUH2281" s="44"/>
      <c r="GUI2281" s="44"/>
      <c r="GUJ2281" s="44"/>
      <c r="GUK2281" s="44"/>
      <c r="GUL2281" s="44"/>
      <c r="GUM2281" s="44"/>
      <c r="GUN2281" s="44"/>
      <c r="GUO2281" s="44"/>
      <c r="GUP2281" s="44"/>
      <c r="GUQ2281" s="44"/>
      <c r="GUR2281" s="44"/>
      <c r="GUS2281" s="44"/>
      <c r="GUT2281" s="44"/>
      <c r="GUU2281" s="44"/>
      <c r="GUV2281" s="44"/>
      <c r="GUW2281" s="44"/>
      <c r="GUX2281" s="44"/>
      <c r="GUY2281" s="44"/>
      <c r="GUZ2281" s="44"/>
      <c r="GVA2281" s="44"/>
      <c r="GVB2281" s="44"/>
      <c r="GVC2281" s="44"/>
      <c r="GVD2281" s="44"/>
      <c r="GVE2281" s="44"/>
      <c r="GVF2281" s="44"/>
      <c r="GVG2281" s="44"/>
      <c r="GVH2281" s="44"/>
      <c r="GVI2281" s="44"/>
      <c r="GVJ2281" s="44"/>
      <c r="GVK2281" s="44"/>
      <c r="GVL2281" s="44"/>
      <c r="GVM2281" s="44"/>
      <c r="GVN2281" s="44"/>
      <c r="GVO2281" s="44"/>
      <c r="GVP2281" s="44"/>
      <c r="GVQ2281" s="44"/>
      <c r="GVR2281" s="44"/>
      <c r="GVS2281" s="44"/>
      <c r="GVT2281" s="44"/>
      <c r="GVU2281" s="44"/>
      <c r="GVV2281" s="44"/>
      <c r="GVW2281" s="44"/>
      <c r="GVX2281" s="44"/>
      <c r="GVY2281" s="44"/>
      <c r="GVZ2281" s="44"/>
      <c r="GWA2281" s="44"/>
      <c r="GWB2281" s="44"/>
      <c r="GWC2281" s="44"/>
      <c r="GWD2281" s="44"/>
      <c r="GWE2281" s="44"/>
      <c r="GWF2281" s="44"/>
      <c r="GWG2281" s="44"/>
      <c r="GWH2281" s="44"/>
      <c r="GWI2281" s="44"/>
      <c r="GWJ2281" s="44"/>
      <c r="GWK2281" s="44"/>
      <c r="GWL2281" s="44"/>
      <c r="GWM2281" s="44"/>
      <c r="GWN2281" s="44"/>
      <c r="GWO2281" s="44"/>
      <c r="GWP2281" s="44"/>
      <c r="GWQ2281" s="44"/>
      <c r="GWR2281" s="44"/>
      <c r="GWS2281" s="44"/>
      <c r="GWT2281" s="44"/>
      <c r="GWU2281" s="44"/>
      <c r="GWV2281" s="44"/>
      <c r="GWW2281" s="44"/>
      <c r="GWX2281" s="44"/>
      <c r="GWY2281" s="44"/>
      <c r="GWZ2281" s="44"/>
      <c r="GXA2281" s="44"/>
      <c r="GXB2281" s="44"/>
      <c r="GXC2281" s="44"/>
      <c r="GXD2281" s="44"/>
      <c r="GXE2281" s="44"/>
      <c r="GXF2281" s="44"/>
      <c r="GXG2281" s="44"/>
      <c r="GXH2281" s="44"/>
      <c r="GXI2281" s="44"/>
      <c r="GXJ2281" s="44"/>
      <c r="GXK2281" s="44"/>
      <c r="GXL2281" s="44"/>
      <c r="GXM2281" s="44"/>
      <c r="GXN2281" s="44"/>
      <c r="GXO2281" s="44"/>
      <c r="GXP2281" s="44"/>
      <c r="GXQ2281" s="44"/>
      <c r="GXR2281" s="44"/>
      <c r="GXS2281" s="44"/>
      <c r="GXT2281" s="44"/>
      <c r="GXU2281" s="44"/>
      <c r="GXV2281" s="44"/>
      <c r="GXW2281" s="44"/>
      <c r="GXX2281" s="44"/>
      <c r="GXY2281" s="44"/>
      <c r="GXZ2281" s="44"/>
      <c r="GYA2281" s="44"/>
      <c r="GYB2281" s="44"/>
      <c r="GYC2281" s="44"/>
      <c r="GYD2281" s="44"/>
      <c r="GYE2281" s="44"/>
      <c r="GYF2281" s="44"/>
      <c r="GYG2281" s="44"/>
      <c r="GYH2281" s="44"/>
      <c r="GYI2281" s="44"/>
      <c r="GYJ2281" s="44"/>
      <c r="GYK2281" s="44"/>
      <c r="GYL2281" s="44"/>
      <c r="GYM2281" s="44"/>
      <c r="GYN2281" s="44"/>
      <c r="GYO2281" s="44"/>
      <c r="GYP2281" s="44"/>
      <c r="GYQ2281" s="44"/>
      <c r="GYR2281" s="44"/>
      <c r="GYS2281" s="44"/>
      <c r="GYT2281" s="44"/>
      <c r="GYU2281" s="44"/>
      <c r="GYV2281" s="44"/>
      <c r="GYW2281" s="44"/>
      <c r="GYX2281" s="44"/>
      <c r="GYY2281" s="44"/>
      <c r="GYZ2281" s="44"/>
      <c r="GZA2281" s="44"/>
      <c r="GZB2281" s="44"/>
      <c r="GZC2281" s="44"/>
      <c r="GZD2281" s="44"/>
      <c r="GZE2281" s="44"/>
      <c r="GZF2281" s="44"/>
      <c r="GZG2281" s="44"/>
      <c r="GZH2281" s="44"/>
      <c r="GZI2281" s="44"/>
      <c r="GZJ2281" s="44"/>
      <c r="GZK2281" s="44"/>
      <c r="GZL2281" s="44"/>
      <c r="GZM2281" s="44"/>
      <c r="GZN2281" s="44"/>
      <c r="GZO2281" s="44"/>
      <c r="GZP2281" s="44"/>
      <c r="GZQ2281" s="44"/>
      <c r="GZR2281" s="44"/>
      <c r="GZS2281" s="44"/>
      <c r="GZT2281" s="44"/>
      <c r="GZU2281" s="44"/>
      <c r="GZV2281" s="44"/>
      <c r="GZW2281" s="44"/>
      <c r="GZX2281" s="44"/>
      <c r="GZY2281" s="44"/>
      <c r="GZZ2281" s="44"/>
      <c r="HAA2281" s="44"/>
      <c r="HAB2281" s="44"/>
      <c r="HAC2281" s="44"/>
      <c r="HAD2281" s="44"/>
      <c r="HAE2281" s="44"/>
      <c r="HAF2281" s="44"/>
      <c r="HAG2281" s="44"/>
      <c r="HAH2281" s="44"/>
      <c r="HAI2281" s="44"/>
      <c r="HAJ2281" s="44"/>
      <c r="HAK2281" s="44"/>
      <c r="HAL2281" s="44"/>
      <c r="HAM2281" s="44"/>
      <c r="HAN2281" s="44"/>
      <c r="HAO2281" s="44"/>
      <c r="HAP2281" s="44"/>
      <c r="HAQ2281" s="44"/>
      <c r="HAR2281" s="44"/>
      <c r="HAS2281" s="44"/>
      <c r="HAT2281" s="44"/>
      <c r="HAU2281" s="44"/>
      <c r="HAV2281" s="44"/>
      <c r="HAW2281" s="44"/>
      <c r="HAX2281" s="44"/>
      <c r="HAY2281" s="44"/>
      <c r="HAZ2281" s="44"/>
      <c r="HBA2281" s="44"/>
      <c r="HBB2281" s="44"/>
      <c r="HBC2281" s="44"/>
      <c r="HBD2281" s="44"/>
      <c r="HBE2281" s="44"/>
      <c r="HBF2281" s="44"/>
      <c r="HBG2281" s="44"/>
      <c r="HBH2281" s="44"/>
      <c r="HBI2281" s="44"/>
      <c r="HBJ2281" s="44"/>
      <c r="HBK2281" s="44"/>
      <c r="HBL2281" s="44"/>
      <c r="HBM2281" s="44"/>
      <c r="HBN2281" s="44"/>
      <c r="HBO2281" s="44"/>
      <c r="HBP2281" s="44"/>
      <c r="HBQ2281" s="44"/>
      <c r="HBR2281" s="44"/>
      <c r="HBS2281" s="44"/>
      <c r="HBT2281" s="44"/>
      <c r="HBU2281" s="44"/>
      <c r="HBV2281" s="44"/>
      <c r="HBW2281" s="44"/>
      <c r="HBX2281" s="44"/>
      <c r="HBY2281" s="44"/>
      <c r="HBZ2281" s="44"/>
      <c r="HCA2281" s="44"/>
      <c r="HCB2281" s="44"/>
      <c r="HCC2281" s="44"/>
      <c r="HCD2281" s="44"/>
      <c r="HCE2281" s="44"/>
      <c r="HCF2281" s="44"/>
      <c r="HCG2281" s="44"/>
      <c r="HCH2281" s="44"/>
      <c r="HCI2281" s="44"/>
      <c r="HCJ2281" s="44"/>
      <c r="HCK2281" s="44"/>
      <c r="HCL2281" s="44"/>
      <c r="HCM2281" s="44"/>
      <c r="HCN2281" s="44"/>
      <c r="HCO2281" s="44"/>
      <c r="HCP2281" s="44"/>
      <c r="HCQ2281" s="44"/>
      <c r="HCR2281" s="44"/>
      <c r="HCS2281" s="44"/>
      <c r="HCT2281" s="44"/>
      <c r="HCU2281" s="44"/>
      <c r="HCV2281" s="44"/>
      <c r="HCW2281" s="44"/>
      <c r="HCX2281" s="44"/>
      <c r="HCY2281" s="44"/>
      <c r="HCZ2281" s="44"/>
      <c r="HDA2281" s="44"/>
      <c r="HDB2281" s="44"/>
      <c r="HDC2281" s="44"/>
      <c r="HDD2281" s="44"/>
      <c r="HDE2281" s="44"/>
      <c r="HDF2281" s="44"/>
      <c r="HDG2281" s="44"/>
      <c r="HDH2281" s="44"/>
      <c r="HDI2281" s="44"/>
      <c r="HDJ2281" s="44"/>
      <c r="HDK2281" s="44"/>
      <c r="HDL2281" s="44"/>
      <c r="HDM2281" s="44"/>
      <c r="HDN2281" s="44"/>
      <c r="HDO2281" s="44"/>
      <c r="HDP2281" s="44"/>
      <c r="HDQ2281" s="44"/>
      <c r="HDR2281" s="44"/>
      <c r="HDS2281" s="44"/>
      <c r="HDT2281" s="44"/>
      <c r="HDU2281" s="44"/>
      <c r="HDV2281" s="44"/>
      <c r="HDW2281" s="44"/>
      <c r="HDX2281" s="44"/>
      <c r="HDY2281" s="44"/>
      <c r="HDZ2281" s="44"/>
      <c r="HEA2281" s="44"/>
      <c r="HEB2281" s="44"/>
      <c r="HEC2281" s="44"/>
      <c r="HED2281" s="44"/>
      <c r="HEE2281" s="44"/>
      <c r="HEF2281" s="44"/>
      <c r="HEG2281" s="44"/>
      <c r="HEH2281" s="44"/>
      <c r="HEI2281" s="44"/>
      <c r="HEJ2281" s="44"/>
      <c r="HEK2281" s="44"/>
      <c r="HEL2281" s="44"/>
      <c r="HEM2281" s="44"/>
      <c r="HEN2281" s="44"/>
      <c r="HEO2281" s="44"/>
      <c r="HEP2281" s="44"/>
      <c r="HEQ2281" s="44"/>
      <c r="HER2281" s="44"/>
      <c r="HES2281" s="44"/>
      <c r="HET2281" s="44"/>
      <c r="HEU2281" s="44"/>
      <c r="HEV2281" s="44"/>
      <c r="HEW2281" s="44"/>
      <c r="HEX2281" s="44"/>
      <c r="HEY2281" s="44"/>
      <c r="HEZ2281" s="44"/>
      <c r="HFA2281" s="44"/>
      <c r="HFB2281" s="44"/>
      <c r="HFC2281" s="44"/>
      <c r="HFD2281" s="44"/>
      <c r="HFE2281" s="44"/>
      <c r="HFF2281" s="44"/>
      <c r="HFG2281" s="44"/>
      <c r="HFH2281" s="44"/>
      <c r="HFI2281" s="44"/>
      <c r="HFJ2281" s="44"/>
      <c r="HFK2281" s="44"/>
      <c r="HFL2281" s="44"/>
      <c r="HFM2281" s="44"/>
      <c r="HFN2281" s="44"/>
      <c r="HFO2281" s="44"/>
      <c r="HFP2281" s="44"/>
      <c r="HFQ2281" s="44"/>
      <c r="HFR2281" s="44"/>
      <c r="HFS2281" s="44"/>
      <c r="HFT2281" s="44"/>
      <c r="HFU2281" s="44"/>
      <c r="HFV2281" s="44"/>
      <c r="HFW2281" s="44"/>
      <c r="HFX2281" s="44"/>
      <c r="HFY2281" s="44"/>
      <c r="HFZ2281" s="44"/>
      <c r="HGA2281" s="44"/>
      <c r="HGB2281" s="44"/>
      <c r="HGC2281" s="44"/>
      <c r="HGD2281" s="44"/>
      <c r="HGE2281" s="44"/>
      <c r="HGF2281" s="44"/>
      <c r="HGG2281" s="44"/>
      <c r="HGH2281" s="44"/>
      <c r="HGI2281" s="44"/>
      <c r="HGJ2281" s="44"/>
      <c r="HGK2281" s="44"/>
      <c r="HGL2281" s="44"/>
      <c r="HGM2281" s="44"/>
      <c r="HGN2281" s="44"/>
      <c r="HGO2281" s="44"/>
      <c r="HGP2281" s="44"/>
      <c r="HGQ2281" s="44"/>
      <c r="HGR2281" s="44"/>
      <c r="HGS2281" s="44"/>
      <c r="HGT2281" s="44"/>
      <c r="HGU2281" s="44"/>
      <c r="HGV2281" s="44"/>
      <c r="HGW2281" s="44"/>
      <c r="HGX2281" s="44"/>
      <c r="HGY2281" s="44"/>
      <c r="HGZ2281" s="44"/>
      <c r="HHA2281" s="44"/>
      <c r="HHB2281" s="44"/>
      <c r="HHC2281" s="44"/>
      <c r="HHD2281" s="44"/>
      <c r="HHE2281" s="44"/>
      <c r="HHF2281" s="44"/>
      <c r="HHG2281" s="44"/>
      <c r="HHH2281" s="44"/>
      <c r="HHI2281" s="44"/>
      <c r="HHJ2281" s="44"/>
      <c r="HHK2281" s="44"/>
      <c r="HHL2281" s="44"/>
      <c r="HHM2281" s="44"/>
      <c r="HHN2281" s="44"/>
      <c r="HHO2281" s="44"/>
      <c r="HHP2281" s="44"/>
      <c r="HHQ2281" s="44"/>
      <c r="HHR2281" s="44"/>
      <c r="HHS2281" s="44"/>
      <c r="HHT2281" s="44"/>
      <c r="HHU2281" s="44"/>
      <c r="HHV2281" s="44"/>
      <c r="HHW2281" s="44"/>
      <c r="HHX2281" s="44"/>
      <c r="HHY2281" s="44"/>
      <c r="HHZ2281" s="44"/>
      <c r="HIA2281" s="44"/>
      <c r="HIB2281" s="44"/>
      <c r="HIC2281" s="44"/>
      <c r="HID2281" s="44"/>
      <c r="HIE2281" s="44"/>
      <c r="HIF2281" s="44"/>
      <c r="HIG2281" s="44"/>
      <c r="HIH2281" s="44"/>
      <c r="HII2281" s="44"/>
      <c r="HIJ2281" s="44"/>
      <c r="HIK2281" s="44"/>
      <c r="HIL2281" s="44"/>
      <c r="HIM2281" s="44"/>
      <c r="HIN2281" s="44"/>
      <c r="HIO2281" s="44"/>
      <c r="HIP2281" s="44"/>
      <c r="HIQ2281" s="44"/>
      <c r="HIR2281" s="44"/>
      <c r="HIS2281" s="44"/>
      <c r="HIT2281" s="44"/>
      <c r="HIU2281" s="44"/>
      <c r="HIV2281" s="44"/>
      <c r="HIW2281" s="44"/>
      <c r="HIX2281" s="44"/>
      <c r="HIY2281" s="44"/>
      <c r="HIZ2281" s="44"/>
      <c r="HJA2281" s="44"/>
      <c r="HJB2281" s="44"/>
      <c r="HJC2281" s="44"/>
      <c r="HJD2281" s="44"/>
      <c r="HJE2281" s="44"/>
      <c r="HJF2281" s="44"/>
      <c r="HJG2281" s="44"/>
      <c r="HJH2281" s="44"/>
      <c r="HJI2281" s="44"/>
      <c r="HJJ2281" s="44"/>
      <c r="HJK2281" s="44"/>
      <c r="HJL2281" s="44"/>
      <c r="HJM2281" s="44"/>
      <c r="HJN2281" s="44"/>
      <c r="HJO2281" s="44"/>
      <c r="HJP2281" s="44"/>
      <c r="HJQ2281" s="44"/>
      <c r="HJR2281" s="44"/>
      <c r="HJS2281" s="44"/>
      <c r="HJT2281" s="44"/>
      <c r="HJU2281" s="44"/>
      <c r="HJV2281" s="44"/>
      <c r="HJW2281" s="44"/>
      <c r="HJX2281" s="44"/>
      <c r="HJY2281" s="44"/>
      <c r="HJZ2281" s="44"/>
      <c r="HKA2281" s="44"/>
      <c r="HKB2281" s="44"/>
      <c r="HKC2281" s="44"/>
      <c r="HKD2281" s="44"/>
      <c r="HKE2281" s="44"/>
      <c r="HKF2281" s="44"/>
      <c r="HKG2281" s="44"/>
      <c r="HKH2281" s="44"/>
      <c r="HKI2281" s="44"/>
      <c r="HKJ2281" s="44"/>
      <c r="HKK2281" s="44"/>
      <c r="HKL2281" s="44"/>
      <c r="HKM2281" s="44"/>
      <c r="HKN2281" s="44"/>
      <c r="HKO2281" s="44"/>
      <c r="HKP2281" s="44"/>
      <c r="HKQ2281" s="44"/>
      <c r="HKR2281" s="44"/>
      <c r="HKS2281" s="44"/>
      <c r="HKT2281" s="44"/>
      <c r="HKU2281" s="44"/>
      <c r="HKV2281" s="44"/>
      <c r="HKW2281" s="44"/>
      <c r="HKX2281" s="44"/>
      <c r="HKY2281" s="44"/>
      <c r="HKZ2281" s="44"/>
      <c r="HLA2281" s="44"/>
      <c r="HLB2281" s="44"/>
      <c r="HLC2281" s="44"/>
      <c r="HLD2281" s="44"/>
      <c r="HLE2281" s="44"/>
      <c r="HLF2281" s="44"/>
      <c r="HLG2281" s="44"/>
      <c r="HLH2281" s="44"/>
      <c r="HLI2281" s="44"/>
      <c r="HLJ2281" s="44"/>
      <c r="HLK2281" s="44"/>
      <c r="HLL2281" s="44"/>
      <c r="HLM2281" s="44"/>
      <c r="HLN2281" s="44"/>
      <c r="HLO2281" s="44"/>
      <c r="HLP2281" s="44"/>
      <c r="HLQ2281" s="44"/>
      <c r="HLR2281" s="44"/>
      <c r="HLS2281" s="44"/>
      <c r="HLT2281" s="44"/>
      <c r="HLU2281" s="44"/>
      <c r="HLV2281" s="44"/>
      <c r="HLW2281" s="44"/>
      <c r="HLX2281" s="44"/>
      <c r="HLY2281" s="44"/>
      <c r="HLZ2281" s="44"/>
      <c r="HMA2281" s="44"/>
      <c r="HMB2281" s="44"/>
      <c r="HMC2281" s="44"/>
      <c r="HMD2281" s="44"/>
      <c r="HME2281" s="44"/>
      <c r="HMF2281" s="44"/>
      <c r="HMG2281" s="44"/>
      <c r="HMH2281" s="44"/>
      <c r="HMI2281" s="44"/>
      <c r="HMJ2281" s="44"/>
      <c r="HMK2281" s="44"/>
      <c r="HML2281" s="44"/>
      <c r="HMM2281" s="44"/>
      <c r="HMN2281" s="44"/>
      <c r="HMO2281" s="44"/>
      <c r="HMP2281" s="44"/>
      <c r="HMQ2281" s="44"/>
      <c r="HMR2281" s="44"/>
      <c r="HMS2281" s="44"/>
      <c r="HMT2281" s="44"/>
      <c r="HMU2281" s="44"/>
      <c r="HMV2281" s="44"/>
      <c r="HMW2281" s="44"/>
      <c r="HMX2281" s="44"/>
      <c r="HMY2281" s="44"/>
      <c r="HMZ2281" s="44"/>
      <c r="HNA2281" s="44"/>
      <c r="HNB2281" s="44"/>
      <c r="HNC2281" s="44"/>
      <c r="HND2281" s="44"/>
      <c r="HNE2281" s="44"/>
      <c r="HNF2281" s="44"/>
      <c r="HNG2281" s="44"/>
      <c r="HNH2281" s="44"/>
      <c r="HNI2281" s="44"/>
      <c r="HNJ2281" s="44"/>
      <c r="HNK2281" s="44"/>
      <c r="HNL2281" s="44"/>
      <c r="HNM2281" s="44"/>
      <c r="HNN2281" s="44"/>
      <c r="HNO2281" s="44"/>
      <c r="HNP2281" s="44"/>
      <c r="HNQ2281" s="44"/>
      <c r="HNR2281" s="44"/>
      <c r="HNS2281" s="44"/>
      <c r="HNT2281" s="44"/>
      <c r="HNU2281" s="44"/>
      <c r="HNV2281" s="44"/>
      <c r="HNW2281" s="44"/>
      <c r="HNX2281" s="44"/>
      <c r="HNY2281" s="44"/>
      <c r="HNZ2281" s="44"/>
      <c r="HOA2281" s="44"/>
      <c r="HOB2281" s="44"/>
      <c r="HOC2281" s="44"/>
      <c r="HOD2281" s="44"/>
      <c r="HOE2281" s="44"/>
      <c r="HOF2281" s="44"/>
      <c r="HOG2281" s="44"/>
      <c r="HOH2281" s="44"/>
      <c r="HOI2281" s="44"/>
      <c r="HOJ2281" s="44"/>
      <c r="HOK2281" s="44"/>
      <c r="HOL2281" s="44"/>
      <c r="HOM2281" s="44"/>
      <c r="HON2281" s="44"/>
      <c r="HOO2281" s="44"/>
      <c r="HOP2281" s="44"/>
      <c r="HOQ2281" s="44"/>
      <c r="HOR2281" s="44"/>
      <c r="HOS2281" s="44"/>
      <c r="HOT2281" s="44"/>
      <c r="HOU2281" s="44"/>
      <c r="HOV2281" s="44"/>
      <c r="HOW2281" s="44"/>
      <c r="HOX2281" s="44"/>
      <c r="HOY2281" s="44"/>
      <c r="HOZ2281" s="44"/>
      <c r="HPA2281" s="44"/>
      <c r="HPB2281" s="44"/>
      <c r="HPC2281" s="44"/>
      <c r="HPD2281" s="44"/>
      <c r="HPE2281" s="44"/>
      <c r="HPF2281" s="44"/>
      <c r="HPG2281" s="44"/>
      <c r="HPH2281" s="44"/>
      <c r="HPI2281" s="44"/>
      <c r="HPJ2281" s="44"/>
      <c r="HPK2281" s="44"/>
      <c r="HPL2281" s="44"/>
      <c r="HPM2281" s="44"/>
      <c r="HPN2281" s="44"/>
      <c r="HPO2281" s="44"/>
      <c r="HPP2281" s="44"/>
      <c r="HPQ2281" s="44"/>
      <c r="HPR2281" s="44"/>
      <c r="HPS2281" s="44"/>
      <c r="HPT2281" s="44"/>
      <c r="HPU2281" s="44"/>
      <c r="HPV2281" s="44"/>
      <c r="HPW2281" s="44"/>
      <c r="HPX2281" s="44"/>
      <c r="HPY2281" s="44"/>
      <c r="HPZ2281" s="44"/>
      <c r="HQA2281" s="44"/>
      <c r="HQB2281" s="44"/>
      <c r="HQC2281" s="44"/>
      <c r="HQD2281" s="44"/>
      <c r="HQE2281" s="44"/>
      <c r="HQF2281" s="44"/>
      <c r="HQG2281" s="44"/>
      <c r="HQH2281" s="44"/>
      <c r="HQI2281" s="44"/>
      <c r="HQJ2281" s="44"/>
      <c r="HQK2281" s="44"/>
      <c r="HQL2281" s="44"/>
      <c r="HQM2281" s="44"/>
      <c r="HQN2281" s="44"/>
      <c r="HQO2281" s="44"/>
      <c r="HQP2281" s="44"/>
      <c r="HQQ2281" s="44"/>
      <c r="HQR2281" s="44"/>
      <c r="HQS2281" s="44"/>
      <c r="HQT2281" s="44"/>
      <c r="HQU2281" s="44"/>
      <c r="HQV2281" s="44"/>
      <c r="HQW2281" s="44"/>
      <c r="HQX2281" s="44"/>
      <c r="HQY2281" s="44"/>
      <c r="HQZ2281" s="44"/>
      <c r="HRA2281" s="44"/>
      <c r="HRB2281" s="44"/>
      <c r="HRC2281" s="44"/>
      <c r="HRD2281" s="44"/>
      <c r="HRE2281" s="44"/>
      <c r="HRF2281" s="44"/>
      <c r="HRG2281" s="44"/>
      <c r="HRH2281" s="44"/>
      <c r="HRI2281" s="44"/>
      <c r="HRJ2281" s="44"/>
      <c r="HRK2281" s="44"/>
      <c r="HRL2281" s="44"/>
      <c r="HRM2281" s="44"/>
      <c r="HRN2281" s="44"/>
      <c r="HRO2281" s="44"/>
      <c r="HRP2281" s="44"/>
      <c r="HRQ2281" s="44"/>
      <c r="HRR2281" s="44"/>
      <c r="HRS2281" s="44"/>
      <c r="HRT2281" s="44"/>
      <c r="HRU2281" s="44"/>
      <c r="HRV2281" s="44"/>
      <c r="HRW2281" s="44"/>
      <c r="HRX2281" s="44"/>
      <c r="HRY2281" s="44"/>
      <c r="HRZ2281" s="44"/>
      <c r="HSA2281" s="44"/>
      <c r="HSB2281" s="44"/>
      <c r="HSC2281" s="44"/>
      <c r="HSD2281" s="44"/>
      <c r="HSE2281" s="44"/>
      <c r="HSF2281" s="44"/>
      <c r="HSG2281" s="44"/>
      <c r="HSH2281" s="44"/>
      <c r="HSI2281" s="44"/>
      <c r="HSJ2281" s="44"/>
      <c r="HSK2281" s="44"/>
      <c r="HSL2281" s="44"/>
      <c r="HSM2281" s="44"/>
      <c r="HSN2281" s="44"/>
      <c r="HSO2281" s="44"/>
      <c r="HSP2281" s="44"/>
      <c r="HSQ2281" s="44"/>
      <c r="HSR2281" s="44"/>
      <c r="HSS2281" s="44"/>
      <c r="HST2281" s="44"/>
      <c r="HSU2281" s="44"/>
      <c r="HSV2281" s="44"/>
      <c r="HSW2281" s="44"/>
      <c r="HSX2281" s="44"/>
      <c r="HSY2281" s="44"/>
      <c r="HSZ2281" s="44"/>
      <c r="HTA2281" s="44"/>
      <c r="HTB2281" s="44"/>
      <c r="HTC2281" s="44"/>
      <c r="HTD2281" s="44"/>
      <c r="HTE2281" s="44"/>
      <c r="HTF2281" s="44"/>
      <c r="HTG2281" s="44"/>
      <c r="HTH2281" s="44"/>
      <c r="HTI2281" s="44"/>
      <c r="HTJ2281" s="44"/>
      <c r="HTK2281" s="44"/>
      <c r="HTL2281" s="44"/>
      <c r="HTM2281" s="44"/>
      <c r="HTN2281" s="44"/>
      <c r="HTO2281" s="44"/>
      <c r="HTP2281" s="44"/>
      <c r="HTQ2281" s="44"/>
      <c r="HTR2281" s="44"/>
      <c r="HTS2281" s="44"/>
      <c r="HTT2281" s="44"/>
      <c r="HTU2281" s="44"/>
      <c r="HTV2281" s="44"/>
      <c r="HTW2281" s="44"/>
      <c r="HTX2281" s="44"/>
      <c r="HTY2281" s="44"/>
      <c r="HTZ2281" s="44"/>
      <c r="HUA2281" s="44"/>
      <c r="HUB2281" s="44"/>
      <c r="HUC2281" s="44"/>
      <c r="HUD2281" s="44"/>
      <c r="HUE2281" s="44"/>
      <c r="HUF2281" s="44"/>
      <c r="HUG2281" s="44"/>
      <c r="HUH2281" s="44"/>
      <c r="HUI2281" s="44"/>
      <c r="HUJ2281" s="44"/>
      <c r="HUK2281" s="44"/>
      <c r="HUL2281" s="44"/>
      <c r="HUM2281" s="44"/>
      <c r="HUN2281" s="44"/>
      <c r="HUO2281" s="44"/>
      <c r="HUP2281" s="44"/>
      <c r="HUQ2281" s="44"/>
      <c r="HUR2281" s="44"/>
      <c r="HUS2281" s="44"/>
      <c r="HUT2281" s="44"/>
      <c r="HUU2281" s="44"/>
      <c r="HUV2281" s="44"/>
      <c r="HUW2281" s="44"/>
      <c r="HUX2281" s="44"/>
      <c r="HUY2281" s="44"/>
      <c r="HUZ2281" s="44"/>
      <c r="HVA2281" s="44"/>
      <c r="HVB2281" s="44"/>
      <c r="HVC2281" s="44"/>
      <c r="HVD2281" s="44"/>
      <c r="HVE2281" s="44"/>
      <c r="HVF2281" s="44"/>
      <c r="HVG2281" s="44"/>
      <c r="HVH2281" s="44"/>
      <c r="HVI2281" s="44"/>
      <c r="HVJ2281" s="44"/>
      <c r="HVK2281" s="44"/>
      <c r="HVL2281" s="44"/>
      <c r="HVM2281" s="44"/>
      <c r="HVN2281" s="44"/>
      <c r="HVO2281" s="44"/>
      <c r="HVP2281" s="44"/>
      <c r="HVQ2281" s="44"/>
      <c r="HVR2281" s="44"/>
      <c r="HVS2281" s="44"/>
      <c r="HVT2281" s="44"/>
      <c r="HVU2281" s="44"/>
      <c r="HVV2281" s="44"/>
      <c r="HVW2281" s="44"/>
      <c r="HVX2281" s="44"/>
      <c r="HVY2281" s="44"/>
      <c r="HVZ2281" s="44"/>
      <c r="HWA2281" s="44"/>
      <c r="HWB2281" s="44"/>
      <c r="HWC2281" s="44"/>
      <c r="HWD2281" s="44"/>
      <c r="HWE2281" s="44"/>
      <c r="HWF2281" s="44"/>
      <c r="HWG2281" s="44"/>
      <c r="HWH2281" s="44"/>
      <c r="HWI2281" s="44"/>
      <c r="HWJ2281" s="44"/>
      <c r="HWK2281" s="44"/>
      <c r="HWL2281" s="44"/>
      <c r="HWM2281" s="44"/>
      <c r="HWN2281" s="44"/>
      <c r="HWO2281" s="44"/>
      <c r="HWP2281" s="44"/>
      <c r="HWQ2281" s="44"/>
      <c r="HWR2281" s="44"/>
      <c r="HWS2281" s="44"/>
      <c r="HWT2281" s="44"/>
      <c r="HWU2281" s="44"/>
      <c r="HWV2281" s="44"/>
      <c r="HWW2281" s="44"/>
      <c r="HWX2281" s="44"/>
      <c r="HWY2281" s="44"/>
      <c r="HWZ2281" s="44"/>
      <c r="HXA2281" s="44"/>
      <c r="HXB2281" s="44"/>
      <c r="HXC2281" s="44"/>
      <c r="HXD2281" s="44"/>
      <c r="HXE2281" s="44"/>
      <c r="HXF2281" s="44"/>
      <c r="HXG2281" s="44"/>
      <c r="HXH2281" s="44"/>
      <c r="HXI2281" s="44"/>
      <c r="HXJ2281" s="44"/>
      <c r="HXK2281" s="44"/>
      <c r="HXL2281" s="44"/>
      <c r="HXM2281" s="44"/>
      <c r="HXN2281" s="44"/>
      <c r="HXO2281" s="44"/>
      <c r="HXP2281" s="44"/>
      <c r="HXQ2281" s="44"/>
      <c r="HXR2281" s="44"/>
      <c r="HXS2281" s="44"/>
      <c r="HXT2281" s="44"/>
      <c r="HXU2281" s="44"/>
      <c r="HXV2281" s="44"/>
      <c r="HXW2281" s="44"/>
      <c r="HXX2281" s="44"/>
      <c r="HXY2281" s="44"/>
      <c r="HXZ2281" s="44"/>
      <c r="HYA2281" s="44"/>
      <c r="HYB2281" s="44"/>
      <c r="HYC2281" s="44"/>
      <c r="HYD2281" s="44"/>
      <c r="HYE2281" s="44"/>
      <c r="HYF2281" s="44"/>
      <c r="HYG2281" s="44"/>
      <c r="HYH2281" s="44"/>
      <c r="HYI2281" s="44"/>
      <c r="HYJ2281" s="44"/>
      <c r="HYK2281" s="44"/>
      <c r="HYL2281" s="44"/>
      <c r="HYM2281" s="44"/>
      <c r="HYN2281" s="44"/>
      <c r="HYO2281" s="44"/>
      <c r="HYP2281" s="44"/>
      <c r="HYQ2281" s="44"/>
      <c r="HYR2281" s="44"/>
      <c r="HYS2281" s="44"/>
      <c r="HYT2281" s="44"/>
      <c r="HYU2281" s="44"/>
      <c r="HYV2281" s="44"/>
      <c r="HYW2281" s="44"/>
      <c r="HYX2281" s="44"/>
      <c r="HYY2281" s="44"/>
      <c r="HYZ2281" s="44"/>
      <c r="HZA2281" s="44"/>
      <c r="HZB2281" s="44"/>
      <c r="HZC2281" s="44"/>
      <c r="HZD2281" s="44"/>
      <c r="HZE2281" s="44"/>
      <c r="HZF2281" s="44"/>
      <c r="HZG2281" s="44"/>
      <c r="HZH2281" s="44"/>
      <c r="HZI2281" s="44"/>
      <c r="HZJ2281" s="44"/>
      <c r="HZK2281" s="44"/>
      <c r="HZL2281" s="44"/>
      <c r="HZM2281" s="44"/>
      <c r="HZN2281" s="44"/>
      <c r="HZO2281" s="44"/>
      <c r="HZP2281" s="44"/>
      <c r="HZQ2281" s="44"/>
      <c r="HZR2281" s="44"/>
      <c r="HZS2281" s="44"/>
      <c r="HZT2281" s="44"/>
      <c r="HZU2281" s="44"/>
      <c r="HZV2281" s="44"/>
      <c r="HZW2281" s="44"/>
      <c r="HZX2281" s="44"/>
      <c r="HZY2281" s="44"/>
      <c r="HZZ2281" s="44"/>
      <c r="IAA2281" s="44"/>
      <c r="IAB2281" s="44"/>
      <c r="IAC2281" s="44"/>
      <c r="IAD2281" s="44"/>
      <c r="IAE2281" s="44"/>
      <c r="IAF2281" s="44"/>
      <c r="IAG2281" s="44"/>
      <c r="IAH2281" s="44"/>
      <c r="IAI2281" s="44"/>
      <c r="IAJ2281" s="44"/>
      <c r="IAK2281" s="44"/>
      <c r="IAL2281" s="44"/>
      <c r="IAM2281" s="44"/>
      <c r="IAN2281" s="44"/>
      <c r="IAO2281" s="44"/>
      <c r="IAP2281" s="44"/>
      <c r="IAQ2281" s="44"/>
      <c r="IAR2281" s="44"/>
      <c r="IAS2281" s="44"/>
      <c r="IAT2281" s="44"/>
      <c r="IAU2281" s="44"/>
      <c r="IAV2281" s="44"/>
      <c r="IAW2281" s="44"/>
      <c r="IAX2281" s="44"/>
      <c r="IAY2281" s="44"/>
      <c r="IAZ2281" s="44"/>
      <c r="IBA2281" s="44"/>
      <c r="IBB2281" s="44"/>
      <c r="IBC2281" s="44"/>
      <c r="IBD2281" s="44"/>
      <c r="IBE2281" s="44"/>
      <c r="IBF2281" s="44"/>
      <c r="IBG2281" s="44"/>
      <c r="IBH2281" s="44"/>
      <c r="IBI2281" s="44"/>
      <c r="IBJ2281" s="44"/>
      <c r="IBK2281" s="44"/>
      <c r="IBL2281" s="44"/>
      <c r="IBM2281" s="44"/>
      <c r="IBN2281" s="44"/>
      <c r="IBO2281" s="44"/>
      <c r="IBP2281" s="44"/>
      <c r="IBQ2281" s="44"/>
      <c r="IBR2281" s="44"/>
      <c r="IBS2281" s="44"/>
      <c r="IBT2281" s="44"/>
      <c r="IBU2281" s="44"/>
      <c r="IBV2281" s="44"/>
      <c r="IBW2281" s="44"/>
      <c r="IBX2281" s="44"/>
      <c r="IBY2281" s="44"/>
      <c r="IBZ2281" s="44"/>
      <c r="ICA2281" s="44"/>
      <c r="ICB2281" s="44"/>
      <c r="ICC2281" s="44"/>
      <c r="ICD2281" s="44"/>
      <c r="ICE2281" s="44"/>
      <c r="ICF2281" s="44"/>
      <c r="ICG2281" s="44"/>
      <c r="ICH2281" s="44"/>
      <c r="ICI2281" s="44"/>
      <c r="ICJ2281" s="44"/>
      <c r="ICK2281" s="44"/>
      <c r="ICL2281" s="44"/>
      <c r="ICM2281" s="44"/>
      <c r="ICN2281" s="44"/>
      <c r="ICO2281" s="44"/>
      <c r="ICP2281" s="44"/>
      <c r="ICQ2281" s="44"/>
      <c r="ICR2281" s="44"/>
      <c r="ICS2281" s="44"/>
      <c r="ICT2281" s="44"/>
      <c r="ICU2281" s="44"/>
      <c r="ICV2281" s="44"/>
      <c r="ICW2281" s="44"/>
      <c r="ICX2281" s="44"/>
      <c r="ICY2281" s="44"/>
      <c r="ICZ2281" s="44"/>
      <c r="IDA2281" s="44"/>
      <c r="IDB2281" s="44"/>
      <c r="IDC2281" s="44"/>
      <c r="IDD2281" s="44"/>
      <c r="IDE2281" s="44"/>
      <c r="IDF2281" s="44"/>
      <c r="IDG2281" s="44"/>
      <c r="IDH2281" s="44"/>
      <c r="IDI2281" s="44"/>
      <c r="IDJ2281" s="44"/>
      <c r="IDK2281" s="44"/>
      <c r="IDL2281" s="44"/>
      <c r="IDM2281" s="44"/>
      <c r="IDN2281" s="44"/>
      <c r="IDO2281" s="44"/>
      <c r="IDP2281" s="44"/>
      <c r="IDQ2281" s="44"/>
      <c r="IDR2281" s="44"/>
      <c r="IDS2281" s="44"/>
      <c r="IDT2281" s="44"/>
      <c r="IDU2281" s="44"/>
      <c r="IDV2281" s="44"/>
      <c r="IDW2281" s="44"/>
      <c r="IDX2281" s="44"/>
      <c r="IDY2281" s="44"/>
      <c r="IDZ2281" s="44"/>
      <c r="IEA2281" s="44"/>
      <c r="IEB2281" s="44"/>
      <c r="IEC2281" s="44"/>
      <c r="IED2281" s="44"/>
      <c r="IEE2281" s="44"/>
      <c r="IEF2281" s="44"/>
      <c r="IEG2281" s="44"/>
      <c r="IEH2281" s="44"/>
      <c r="IEI2281" s="44"/>
      <c r="IEJ2281" s="44"/>
      <c r="IEK2281" s="44"/>
      <c r="IEL2281" s="44"/>
      <c r="IEM2281" s="44"/>
      <c r="IEN2281" s="44"/>
      <c r="IEO2281" s="44"/>
      <c r="IEP2281" s="44"/>
      <c r="IEQ2281" s="44"/>
      <c r="IER2281" s="44"/>
      <c r="IES2281" s="44"/>
      <c r="IET2281" s="44"/>
      <c r="IEU2281" s="44"/>
      <c r="IEV2281" s="44"/>
      <c r="IEW2281" s="44"/>
      <c r="IEX2281" s="44"/>
      <c r="IEY2281" s="44"/>
      <c r="IEZ2281" s="44"/>
      <c r="IFA2281" s="44"/>
      <c r="IFB2281" s="44"/>
      <c r="IFC2281" s="44"/>
      <c r="IFD2281" s="44"/>
      <c r="IFE2281" s="44"/>
      <c r="IFF2281" s="44"/>
      <c r="IFG2281" s="44"/>
      <c r="IFH2281" s="44"/>
      <c r="IFI2281" s="44"/>
      <c r="IFJ2281" s="44"/>
      <c r="IFK2281" s="44"/>
      <c r="IFL2281" s="44"/>
      <c r="IFM2281" s="44"/>
      <c r="IFN2281" s="44"/>
      <c r="IFO2281" s="44"/>
      <c r="IFP2281" s="44"/>
      <c r="IFQ2281" s="44"/>
      <c r="IFR2281" s="44"/>
      <c r="IFS2281" s="44"/>
      <c r="IFT2281" s="44"/>
      <c r="IFU2281" s="44"/>
      <c r="IFV2281" s="44"/>
      <c r="IFW2281" s="44"/>
      <c r="IFX2281" s="44"/>
      <c r="IFY2281" s="44"/>
      <c r="IFZ2281" s="44"/>
      <c r="IGA2281" s="44"/>
      <c r="IGB2281" s="44"/>
      <c r="IGC2281" s="44"/>
      <c r="IGD2281" s="44"/>
      <c r="IGE2281" s="44"/>
      <c r="IGF2281" s="44"/>
      <c r="IGG2281" s="44"/>
      <c r="IGH2281" s="44"/>
      <c r="IGI2281" s="44"/>
      <c r="IGJ2281" s="44"/>
      <c r="IGK2281" s="44"/>
      <c r="IGL2281" s="44"/>
      <c r="IGM2281" s="44"/>
      <c r="IGN2281" s="44"/>
      <c r="IGO2281" s="44"/>
      <c r="IGP2281" s="44"/>
      <c r="IGQ2281" s="44"/>
      <c r="IGR2281" s="44"/>
      <c r="IGS2281" s="44"/>
      <c r="IGT2281" s="44"/>
      <c r="IGU2281" s="44"/>
      <c r="IGV2281" s="44"/>
      <c r="IGW2281" s="44"/>
      <c r="IGX2281" s="44"/>
      <c r="IGY2281" s="44"/>
      <c r="IGZ2281" s="44"/>
      <c r="IHA2281" s="44"/>
      <c r="IHB2281" s="44"/>
      <c r="IHC2281" s="44"/>
      <c r="IHD2281" s="44"/>
      <c r="IHE2281" s="44"/>
      <c r="IHF2281" s="44"/>
      <c r="IHG2281" s="44"/>
      <c r="IHH2281" s="44"/>
      <c r="IHI2281" s="44"/>
      <c r="IHJ2281" s="44"/>
      <c r="IHK2281" s="44"/>
      <c r="IHL2281" s="44"/>
      <c r="IHM2281" s="44"/>
      <c r="IHN2281" s="44"/>
      <c r="IHO2281" s="44"/>
      <c r="IHP2281" s="44"/>
      <c r="IHQ2281" s="44"/>
      <c r="IHR2281" s="44"/>
      <c r="IHS2281" s="44"/>
      <c r="IHT2281" s="44"/>
      <c r="IHU2281" s="44"/>
      <c r="IHV2281" s="44"/>
      <c r="IHW2281" s="44"/>
      <c r="IHX2281" s="44"/>
      <c r="IHY2281" s="44"/>
      <c r="IHZ2281" s="44"/>
      <c r="IIA2281" s="44"/>
      <c r="IIB2281" s="44"/>
      <c r="IIC2281" s="44"/>
      <c r="IID2281" s="44"/>
      <c r="IIE2281" s="44"/>
      <c r="IIF2281" s="44"/>
      <c r="IIG2281" s="44"/>
      <c r="IIH2281" s="44"/>
      <c r="III2281" s="44"/>
      <c r="IIJ2281" s="44"/>
      <c r="IIK2281" s="44"/>
      <c r="IIL2281" s="44"/>
      <c r="IIM2281" s="44"/>
      <c r="IIN2281" s="44"/>
      <c r="IIO2281" s="44"/>
      <c r="IIP2281" s="44"/>
      <c r="IIQ2281" s="44"/>
      <c r="IIR2281" s="44"/>
      <c r="IIS2281" s="44"/>
      <c r="IIT2281" s="44"/>
      <c r="IIU2281" s="44"/>
      <c r="IIV2281" s="44"/>
      <c r="IIW2281" s="44"/>
      <c r="IIX2281" s="44"/>
      <c r="IIY2281" s="44"/>
      <c r="IIZ2281" s="44"/>
      <c r="IJA2281" s="44"/>
      <c r="IJB2281" s="44"/>
      <c r="IJC2281" s="44"/>
      <c r="IJD2281" s="44"/>
      <c r="IJE2281" s="44"/>
      <c r="IJF2281" s="44"/>
      <c r="IJG2281" s="44"/>
      <c r="IJH2281" s="44"/>
      <c r="IJI2281" s="44"/>
      <c r="IJJ2281" s="44"/>
      <c r="IJK2281" s="44"/>
      <c r="IJL2281" s="44"/>
      <c r="IJM2281" s="44"/>
      <c r="IJN2281" s="44"/>
      <c r="IJO2281" s="44"/>
      <c r="IJP2281" s="44"/>
      <c r="IJQ2281" s="44"/>
      <c r="IJR2281" s="44"/>
      <c r="IJS2281" s="44"/>
      <c r="IJT2281" s="44"/>
      <c r="IJU2281" s="44"/>
      <c r="IJV2281" s="44"/>
      <c r="IJW2281" s="44"/>
      <c r="IJX2281" s="44"/>
      <c r="IJY2281" s="44"/>
      <c r="IJZ2281" s="44"/>
      <c r="IKA2281" s="44"/>
      <c r="IKB2281" s="44"/>
      <c r="IKC2281" s="44"/>
      <c r="IKD2281" s="44"/>
      <c r="IKE2281" s="44"/>
      <c r="IKF2281" s="44"/>
      <c r="IKG2281" s="44"/>
      <c r="IKH2281" s="44"/>
      <c r="IKI2281" s="44"/>
      <c r="IKJ2281" s="44"/>
      <c r="IKK2281" s="44"/>
      <c r="IKL2281" s="44"/>
      <c r="IKM2281" s="44"/>
      <c r="IKN2281" s="44"/>
      <c r="IKO2281" s="44"/>
      <c r="IKP2281" s="44"/>
      <c r="IKQ2281" s="44"/>
      <c r="IKR2281" s="44"/>
      <c r="IKS2281" s="44"/>
      <c r="IKT2281" s="44"/>
      <c r="IKU2281" s="44"/>
      <c r="IKV2281" s="44"/>
      <c r="IKW2281" s="44"/>
      <c r="IKX2281" s="44"/>
      <c r="IKY2281" s="44"/>
      <c r="IKZ2281" s="44"/>
      <c r="ILA2281" s="44"/>
      <c r="ILB2281" s="44"/>
      <c r="ILC2281" s="44"/>
      <c r="ILD2281" s="44"/>
      <c r="ILE2281" s="44"/>
      <c r="ILF2281" s="44"/>
      <c r="ILG2281" s="44"/>
      <c r="ILH2281" s="44"/>
      <c r="ILI2281" s="44"/>
      <c r="ILJ2281" s="44"/>
      <c r="ILK2281" s="44"/>
      <c r="ILL2281" s="44"/>
      <c r="ILM2281" s="44"/>
      <c r="ILN2281" s="44"/>
      <c r="ILO2281" s="44"/>
      <c r="ILP2281" s="44"/>
      <c r="ILQ2281" s="44"/>
      <c r="ILR2281" s="44"/>
      <c r="ILS2281" s="44"/>
      <c r="ILT2281" s="44"/>
      <c r="ILU2281" s="44"/>
      <c r="ILV2281" s="44"/>
      <c r="ILW2281" s="44"/>
      <c r="ILX2281" s="44"/>
      <c r="ILY2281" s="44"/>
      <c r="ILZ2281" s="44"/>
      <c r="IMA2281" s="44"/>
      <c r="IMB2281" s="44"/>
      <c r="IMC2281" s="44"/>
      <c r="IMD2281" s="44"/>
      <c r="IME2281" s="44"/>
      <c r="IMF2281" s="44"/>
      <c r="IMG2281" s="44"/>
      <c r="IMH2281" s="44"/>
      <c r="IMI2281" s="44"/>
      <c r="IMJ2281" s="44"/>
      <c r="IMK2281" s="44"/>
      <c r="IML2281" s="44"/>
      <c r="IMM2281" s="44"/>
      <c r="IMN2281" s="44"/>
      <c r="IMO2281" s="44"/>
      <c r="IMP2281" s="44"/>
      <c r="IMQ2281" s="44"/>
      <c r="IMR2281" s="44"/>
      <c r="IMS2281" s="44"/>
      <c r="IMT2281" s="44"/>
      <c r="IMU2281" s="44"/>
      <c r="IMV2281" s="44"/>
      <c r="IMW2281" s="44"/>
      <c r="IMX2281" s="44"/>
      <c r="IMY2281" s="44"/>
      <c r="IMZ2281" s="44"/>
      <c r="INA2281" s="44"/>
      <c r="INB2281" s="44"/>
      <c r="INC2281" s="44"/>
      <c r="IND2281" s="44"/>
      <c r="INE2281" s="44"/>
      <c r="INF2281" s="44"/>
      <c r="ING2281" s="44"/>
      <c r="INH2281" s="44"/>
      <c r="INI2281" s="44"/>
      <c r="INJ2281" s="44"/>
      <c r="INK2281" s="44"/>
      <c r="INL2281" s="44"/>
      <c r="INM2281" s="44"/>
      <c r="INN2281" s="44"/>
      <c r="INO2281" s="44"/>
      <c r="INP2281" s="44"/>
      <c r="INQ2281" s="44"/>
      <c r="INR2281" s="44"/>
      <c r="INS2281" s="44"/>
      <c r="INT2281" s="44"/>
      <c r="INU2281" s="44"/>
      <c r="INV2281" s="44"/>
      <c r="INW2281" s="44"/>
      <c r="INX2281" s="44"/>
      <c r="INY2281" s="44"/>
      <c r="INZ2281" s="44"/>
      <c r="IOA2281" s="44"/>
      <c r="IOB2281" s="44"/>
      <c r="IOC2281" s="44"/>
      <c r="IOD2281" s="44"/>
      <c r="IOE2281" s="44"/>
      <c r="IOF2281" s="44"/>
      <c r="IOG2281" s="44"/>
      <c r="IOH2281" s="44"/>
      <c r="IOI2281" s="44"/>
      <c r="IOJ2281" s="44"/>
      <c r="IOK2281" s="44"/>
      <c r="IOL2281" s="44"/>
      <c r="IOM2281" s="44"/>
      <c r="ION2281" s="44"/>
      <c r="IOO2281" s="44"/>
      <c r="IOP2281" s="44"/>
      <c r="IOQ2281" s="44"/>
      <c r="IOR2281" s="44"/>
      <c r="IOS2281" s="44"/>
      <c r="IOT2281" s="44"/>
      <c r="IOU2281" s="44"/>
      <c r="IOV2281" s="44"/>
      <c r="IOW2281" s="44"/>
      <c r="IOX2281" s="44"/>
      <c r="IOY2281" s="44"/>
      <c r="IOZ2281" s="44"/>
      <c r="IPA2281" s="44"/>
      <c r="IPB2281" s="44"/>
      <c r="IPC2281" s="44"/>
      <c r="IPD2281" s="44"/>
      <c r="IPE2281" s="44"/>
      <c r="IPF2281" s="44"/>
      <c r="IPG2281" s="44"/>
      <c r="IPH2281" s="44"/>
      <c r="IPI2281" s="44"/>
      <c r="IPJ2281" s="44"/>
      <c r="IPK2281" s="44"/>
      <c r="IPL2281" s="44"/>
      <c r="IPM2281" s="44"/>
      <c r="IPN2281" s="44"/>
      <c r="IPO2281" s="44"/>
      <c r="IPP2281" s="44"/>
      <c r="IPQ2281" s="44"/>
      <c r="IPR2281" s="44"/>
      <c r="IPS2281" s="44"/>
      <c r="IPT2281" s="44"/>
      <c r="IPU2281" s="44"/>
      <c r="IPV2281" s="44"/>
      <c r="IPW2281" s="44"/>
      <c r="IPX2281" s="44"/>
      <c r="IPY2281" s="44"/>
      <c r="IPZ2281" s="44"/>
      <c r="IQA2281" s="44"/>
      <c r="IQB2281" s="44"/>
      <c r="IQC2281" s="44"/>
      <c r="IQD2281" s="44"/>
      <c r="IQE2281" s="44"/>
      <c r="IQF2281" s="44"/>
      <c r="IQG2281" s="44"/>
      <c r="IQH2281" s="44"/>
      <c r="IQI2281" s="44"/>
      <c r="IQJ2281" s="44"/>
      <c r="IQK2281" s="44"/>
      <c r="IQL2281" s="44"/>
      <c r="IQM2281" s="44"/>
      <c r="IQN2281" s="44"/>
      <c r="IQO2281" s="44"/>
      <c r="IQP2281" s="44"/>
      <c r="IQQ2281" s="44"/>
      <c r="IQR2281" s="44"/>
      <c r="IQS2281" s="44"/>
      <c r="IQT2281" s="44"/>
      <c r="IQU2281" s="44"/>
      <c r="IQV2281" s="44"/>
      <c r="IQW2281" s="44"/>
      <c r="IQX2281" s="44"/>
      <c r="IQY2281" s="44"/>
      <c r="IQZ2281" s="44"/>
      <c r="IRA2281" s="44"/>
      <c r="IRB2281" s="44"/>
      <c r="IRC2281" s="44"/>
      <c r="IRD2281" s="44"/>
      <c r="IRE2281" s="44"/>
      <c r="IRF2281" s="44"/>
      <c r="IRG2281" s="44"/>
      <c r="IRH2281" s="44"/>
      <c r="IRI2281" s="44"/>
      <c r="IRJ2281" s="44"/>
      <c r="IRK2281" s="44"/>
      <c r="IRL2281" s="44"/>
      <c r="IRM2281" s="44"/>
      <c r="IRN2281" s="44"/>
      <c r="IRO2281" s="44"/>
      <c r="IRP2281" s="44"/>
      <c r="IRQ2281" s="44"/>
      <c r="IRR2281" s="44"/>
      <c r="IRS2281" s="44"/>
      <c r="IRT2281" s="44"/>
      <c r="IRU2281" s="44"/>
      <c r="IRV2281" s="44"/>
      <c r="IRW2281" s="44"/>
      <c r="IRX2281" s="44"/>
      <c r="IRY2281" s="44"/>
      <c r="IRZ2281" s="44"/>
      <c r="ISA2281" s="44"/>
      <c r="ISB2281" s="44"/>
      <c r="ISC2281" s="44"/>
      <c r="ISD2281" s="44"/>
      <c r="ISE2281" s="44"/>
      <c r="ISF2281" s="44"/>
      <c r="ISG2281" s="44"/>
      <c r="ISH2281" s="44"/>
      <c r="ISI2281" s="44"/>
      <c r="ISJ2281" s="44"/>
      <c r="ISK2281" s="44"/>
      <c r="ISL2281" s="44"/>
      <c r="ISM2281" s="44"/>
      <c r="ISN2281" s="44"/>
      <c r="ISO2281" s="44"/>
      <c r="ISP2281" s="44"/>
      <c r="ISQ2281" s="44"/>
      <c r="ISR2281" s="44"/>
      <c r="ISS2281" s="44"/>
      <c r="IST2281" s="44"/>
      <c r="ISU2281" s="44"/>
      <c r="ISV2281" s="44"/>
      <c r="ISW2281" s="44"/>
      <c r="ISX2281" s="44"/>
      <c r="ISY2281" s="44"/>
      <c r="ISZ2281" s="44"/>
      <c r="ITA2281" s="44"/>
      <c r="ITB2281" s="44"/>
      <c r="ITC2281" s="44"/>
      <c r="ITD2281" s="44"/>
      <c r="ITE2281" s="44"/>
      <c r="ITF2281" s="44"/>
      <c r="ITG2281" s="44"/>
      <c r="ITH2281" s="44"/>
      <c r="ITI2281" s="44"/>
      <c r="ITJ2281" s="44"/>
      <c r="ITK2281" s="44"/>
      <c r="ITL2281" s="44"/>
      <c r="ITM2281" s="44"/>
      <c r="ITN2281" s="44"/>
      <c r="ITO2281" s="44"/>
      <c r="ITP2281" s="44"/>
      <c r="ITQ2281" s="44"/>
      <c r="ITR2281" s="44"/>
      <c r="ITS2281" s="44"/>
      <c r="ITT2281" s="44"/>
      <c r="ITU2281" s="44"/>
      <c r="ITV2281" s="44"/>
      <c r="ITW2281" s="44"/>
      <c r="ITX2281" s="44"/>
      <c r="ITY2281" s="44"/>
      <c r="ITZ2281" s="44"/>
      <c r="IUA2281" s="44"/>
      <c r="IUB2281" s="44"/>
      <c r="IUC2281" s="44"/>
      <c r="IUD2281" s="44"/>
      <c r="IUE2281" s="44"/>
      <c r="IUF2281" s="44"/>
      <c r="IUG2281" s="44"/>
      <c r="IUH2281" s="44"/>
      <c r="IUI2281" s="44"/>
      <c r="IUJ2281" s="44"/>
      <c r="IUK2281" s="44"/>
      <c r="IUL2281" s="44"/>
      <c r="IUM2281" s="44"/>
      <c r="IUN2281" s="44"/>
      <c r="IUO2281" s="44"/>
      <c r="IUP2281" s="44"/>
      <c r="IUQ2281" s="44"/>
      <c r="IUR2281" s="44"/>
      <c r="IUS2281" s="44"/>
      <c r="IUT2281" s="44"/>
      <c r="IUU2281" s="44"/>
      <c r="IUV2281" s="44"/>
      <c r="IUW2281" s="44"/>
      <c r="IUX2281" s="44"/>
      <c r="IUY2281" s="44"/>
      <c r="IUZ2281" s="44"/>
      <c r="IVA2281" s="44"/>
      <c r="IVB2281" s="44"/>
      <c r="IVC2281" s="44"/>
      <c r="IVD2281" s="44"/>
      <c r="IVE2281" s="44"/>
      <c r="IVF2281" s="44"/>
      <c r="IVG2281" s="44"/>
      <c r="IVH2281" s="44"/>
      <c r="IVI2281" s="44"/>
      <c r="IVJ2281" s="44"/>
      <c r="IVK2281" s="44"/>
      <c r="IVL2281" s="44"/>
      <c r="IVM2281" s="44"/>
      <c r="IVN2281" s="44"/>
      <c r="IVO2281" s="44"/>
      <c r="IVP2281" s="44"/>
      <c r="IVQ2281" s="44"/>
      <c r="IVR2281" s="44"/>
      <c r="IVS2281" s="44"/>
      <c r="IVT2281" s="44"/>
      <c r="IVU2281" s="44"/>
      <c r="IVV2281" s="44"/>
      <c r="IVW2281" s="44"/>
      <c r="IVX2281" s="44"/>
      <c r="IVY2281" s="44"/>
      <c r="IVZ2281" s="44"/>
      <c r="IWA2281" s="44"/>
      <c r="IWB2281" s="44"/>
      <c r="IWC2281" s="44"/>
      <c r="IWD2281" s="44"/>
      <c r="IWE2281" s="44"/>
      <c r="IWF2281" s="44"/>
      <c r="IWG2281" s="44"/>
      <c r="IWH2281" s="44"/>
      <c r="IWI2281" s="44"/>
      <c r="IWJ2281" s="44"/>
      <c r="IWK2281" s="44"/>
      <c r="IWL2281" s="44"/>
      <c r="IWM2281" s="44"/>
      <c r="IWN2281" s="44"/>
      <c r="IWO2281" s="44"/>
      <c r="IWP2281" s="44"/>
      <c r="IWQ2281" s="44"/>
      <c r="IWR2281" s="44"/>
      <c r="IWS2281" s="44"/>
      <c r="IWT2281" s="44"/>
      <c r="IWU2281" s="44"/>
      <c r="IWV2281" s="44"/>
      <c r="IWW2281" s="44"/>
      <c r="IWX2281" s="44"/>
      <c r="IWY2281" s="44"/>
      <c r="IWZ2281" s="44"/>
      <c r="IXA2281" s="44"/>
      <c r="IXB2281" s="44"/>
      <c r="IXC2281" s="44"/>
      <c r="IXD2281" s="44"/>
      <c r="IXE2281" s="44"/>
      <c r="IXF2281" s="44"/>
      <c r="IXG2281" s="44"/>
      <c r="IXH2281" s="44"/>
      <c r="IXI2281" s="44"/>
      <c r="IXJ2281" s="44"/>
      <c r="IXK2281" s="44"/>
      <c r="IXL2281" s="44"/>
      <c r="IXM2281" s="44"/>
      <c r="IXN2281" s="44"/>
      <c r="IXO2281" s="44"/>
      <c r="IXP2281" s="44"/>
      <c r="IXQ2281" s="44"/>
      <c r="IXR2281" s="44"/>
      <c r="IXS2281" s="44"/>
      <c r="IXT2281" s="44"/>
      <c r="IXU2281" s="44"/>
      <c r="IXV2281" s="44"/>
      <c r="IXW2281" s="44"/>
      <c r="IXX2281" s="44"/>
      <c r="IXY2281" s="44"/>
      <c r="IXZ2281" s="44"/>
      <c r="IYA2281" s="44"/>
      <c r="IYB2281" s="44"/>
      <c r="IYC2281" s="44"/>
      <c r="IYD2281" s="44"/>
      <c r="IYE2281" s="44"/>
      <c r="IYF2281" s="44"/>
      <c r="IYG2281" s="44"/>
      <c r="IYH2281" s="44"/>
      <c r="IYI2281" s="44"/>
      <c r="IYJ2281" s="44"/>
      <c r="IYK2281" s="44"/>
      <c r="IYL2281" s="44"/>
      <c r="IYM2281" s="44"/>
      <c r="IYN2281" s="44"/>
      <c r="IYO2281" s="44"/>
      <c r="IYP2281" s="44"/>
      <c r="IYQ2281" s="44"/>
      <c r="IYR2281" s="44"/>
      <c r="IYS2281" s="44"/>
      <c r="IYT2281" s="44"/>
      <c r="IYU2281" s="44"/>
      <c r="IYV2281" s="44"/>
      <c r="IYW2281" s="44"/>
      <c r="IYX2281" s="44"/>
      <c r="IYY2281" s="44"/>
      <c r="IYZ2281" s="44"/>
      <c r="IZA2281" s="44"/>
      <c r="IZB2281" s="44"/>
      <c r="IZC2281" s="44"/>
      <c r="IZD2281" s="44"/>
      <c r="IZE2281" s="44"/>
      <c r="IZF2281" s="44"/>
      <c r="IZG2281" s="44"/>
      <c r="IZH2281" s="44"/>
      <c r="IZI2281" s="44"/>
      <c r="IZJ2281" s="44"/>
      <c r="IZK2281" s="44"/>
      <c r="IZL2281" s="44"/>
      <c r="IZM2281" s="44"/>
      <c r="IZN2281" s="44"/>
      <c r="IZO2281" s="44"/>
      <c r="IZP2281" s="44"/>
      <c r="IZQ2281" s="44"/>
      <c r="IZR2281" s="44"/>
      <c r="IZS2281" s="44"/>
      <c r="IZT2281" s="44"/>
      <c r="IZU2281" s="44"/>
      <c r="IZV2281" s="44"/>
      <c r="IZW2281" s="44"/>
      <c r="IZX2281" s="44"/>
      <c r="IZY2281" s="44"/>
      <c r="IZZ2281" s="44"/>
      <c r="JAA2281" s="44"/>
      <c r="JAB2281" s="44"/>
      <c r="JAC2281" s="44"/>
      <c r="JAD2281" s="44"/>
      <c r="JAE2281" s="44"/>
      <c r="JAF2281" s="44"/>
      <c r="JAG2281" s="44"/>
      <c r="JAH2281" s="44"/>
      <c r="JAI2281" s="44"/>
      <c r="JAJ2281" s="44"/>
      <c r="JAK2281" s="44"/>
      <c r="JAL2281" s="44"/>
      <c r="JAM2281" s="44"/>
      <c r="JAN2281" s="44"/>
      <c r="JAO2281" s="44"/>
      <c r="JAP2281" s="44"/>
      <c r="JAQ2281" s="44"/>
      <c r="JAR2281" s="44"/>
      <c r="JAS2281" s="44"/>
      <c r="JAT2281" s="44"/>
      <c r="JAU2281" s="44"/>
      <c r="JAV2281" s="44"/>
      <c r="JAW2281" s="44"/>
      <c r="JAX2281" s="44"/>
      <c r="JAY2281" s="44"/>
      <c r="JAZ2281" s="44"/>
      <c r="JBA2281" s="44"/>
      <c r="JBB2281" s="44"/>
      <c r="JBC2281" s="44"/>
      <c r="JBD2281" s="44"/>
      <c r="JBE2281" s="44"/>
      <c r="JBF2281" s="44"/>
      <c r="JBG2281" s="44"/>
      <c r="JBH2281" s="44"/>
      <c r="JBI2281" s="44"/>
      <c r="JBJ2281" s="44"/>
      <c r="JBK2281" s="44"/>
      <c r="JBL2281" s="44"/>
      <c r="JBM2281" s="44"/>
      <c r="JBN2281" s="44"/>
      <c r="JBO2281" s="44"/>
      <c r="JBP2281" s="44"/>
      <c r="JBQ2281" s="44"/>
      <c r="JBR2281" s="44"/>
      <c r="JBS2281" s="44"/>
      <c r="JBT2281" s="44"/>
      <c r="JBU2281" s="44"/>
      <c r="JBV2281" s="44"/>
      <c r="JBW2281" s="44"/>
      <c r="JBX2281" s="44"/>
      <c r="JBY2281" s="44"/>
      <c r="JBZ2281" s="44"/>
      <c r="JCA2281" s="44"/>
      <c r="JCB2281" s="44"/>
      <c r="JCC2281" s="44"/>
      <c r="JCD2281" s="44"/>
      <c r="JCE2281" s="44"/>
      <c r="JCF2281" s="44"/>
      <c r="JCG2281" s="44"/>
      <c r="JCH2281" s="44"/>
      <c r="JCI2281" s="44"/>
      <c r="JCJ2281" s="44"/>
      <c r="JCK2281" s="44"/>
      <c r="JCL2281" s="44"/>
      <c r="JCM2281" s="44"/>
      <c r="JCN2281" s="44"/>
      <c r="JCO2281" s="44"/>
      <c r="JCP2281" s="44"/>
      <c r="JCQ2281" s="44"/>
      <c r="JCR2281" s="44"/>
      <c r="JCS2281" s="44"/>
      <c r="JCT2281" s="44"/>
      <c r="JCU2281" s="44"/>
      <c r="JCV2281" s="44"/>
      <c r="JCW2281" s="44"/>
      <c r="JCX2281" s="44"/>
      <c r="JCY2281" s="44"/>
      <c r="JCZ2281" s="44"/>
      <c r="JDA2281" s="44"/>
      <c r="JDB2281" s="44"/>
      <c r="JDC2281" s="44"/>
      <c r="JDD2281" s="44"/>
      <c r="JDE2281" s="44"/>
      <c r="JDF2281" s="44"/>
      <c r="JDG2281" s="44"/>
      <c r="JDH2281" s="44"/>
      <c r="JDI2281" s="44"/>
      <c r="JDJ2281" s="44"/>
      <c r="JDK2281" s="44"/>
      <c r="JDL2281" s="44"/>
      <c r="JDM2281" s="44"/>
      <c r="JDN2281" s="44"/>
      <c r="JDO2281" s="44"/>
      <c r="JDP2281" s="44"/>
      <c r="JDQ2281" s="44"/>
      <c r="JDR2281" s="44"/>
      <c r="JDS2281" s="44"/>
      <c r="JDT2281" s="44"/>
      <c r="JDU2281" s="44"/>
      <c r="JDV2281" s="44"/>
      <c r="JDW2281" s="44"/>
      <c r="JDX2281" s="44"/>
      <c r="JDY2281" s="44"/>
      <c r="JDZ2281" s="44"/>
      <c r="JEA2281" s="44"/>
      <c r="JEB2281" s="44"/>
      <c r="JEC2281" s="44"/>
      <c r="JED2281" s="44"/>
      <c r="JEE2281" s="44"/>
      <c r="JEF2281" s="44"/>
      <c r="JEG2281" s="44"/>
      <c r="JEH2281" s="44"/>
      <c r="JEI2281" s="44"/>
      <c r="JEJ2281" s="44"/>
      <c r="JEK2281" s="44"/>
      <c r="JEL2281" s="44"/>
      <c r="JEM2281" s="44"/>
      <c r="JEN2281" s="44"/>
      <c r="JEO2281" s="44"/>
      <c r="JEP2281" s="44"/>
      <c r="JEQ2281" s="44"/>
      <c r="JER2281" s="44"/>
      <c r="JES2281" s="44"/>
      <c r="JET2281" s="44"/>
      <c r="JEU2281" s="44"/>
      <c r="JEV2281" s="44"/>
      <c r="JEW2281" s="44"/>
      <c r="JEX2281" s="44"/>
      <c r="JEY2281" s="44"/>
      <c r="JEZ2281" s="44"/>
      <c r="JFA2281" s="44"/>
      <c r="JFB2281" s="44"/>
      <c r="JFC2281" s="44"/>
      <c r="JFD2281" s="44"/>
      <c r="JFE2281" s="44"/>
      <c r="JFF2281" s="44"/>
      <c r="JFG2281" s="44"/>
      <c r="JFH2281" s="44"/>
      <c r="JFI2281" s="44"/>
      <c r="JFJ2281" s="44"/>
      <c r="JFK2281" s="44"/>
      <c r="JFL2281" s="44"/>
      <c r="JFM2281" s="44"/>
      <c r="JFN2281" s="44"/>
      <c r="JFO2281" s="44"/>
      <c r="JFP2281" s="44"/>
      <c r="JFQ2281" s="44"/>
      <c r="JFR2281" s="44"/>
      <c r="JFS2281" s="44"/>
      <c r="JFT2281" s="44"/>
      <c r="JFU2281" s="44"/>
      <c r="JFV2281" s="44"/>
      <c r="JFW2281" s="44"/>
      <c r="JFX2281" s="44"/>
      <c r="JFY2281" s="44"/>
      <c r="JFZ2281" s="44"/>
      <c r="JGA2281" s="44"/>
      <c r="JGB2281" s="44"/>
      <c r="JGC2281" s="44"/>
      <c r="JGD2281" s="44"/>
      <c r="JGE2281" s="44"/>
      <c r="JGF2281" s="44"/>
      <c r="JGG2281" s="44"/>
      <c r="JGH2281" s="44"/>
      <c r="JGI2281" s="44"/>
      <c r="JGJ2281" s="44"/>
      <c r="JGK2281" s="44"/>
      <c r="JGL2281" s="44"/>
      <c r="JGM2281" s="44"/>
      <c r="JGN2281" s="44"/>
      <c r="JGO2281" s="44"/>
      <c r="JGP2281" s="44"/>
      <c r="JGQ2281" s="44"/>
      <c r="JGR2281" s="44"/>
      <c r="JGS2281" s="44"/>
      <c r="JGT2281" s="44"/>
      <c r="JGU2281" s="44"/>
      <c r="JGV2281" s="44"/>
      <c r="JGW2281" s="44"/>
      <c r="JGX2281" s="44"/>
      <c r="JGY2281" s="44"/>
      <c r="JGZ2281" s="44"/>
      <c r="JHA2281" s="44"/>
      <c r="JHB2281" s="44"/>
      <c r="JHC2281" s="44"/>
      <c r="JHD2281" s="44"/>
      <c r="JHE2281" s="44"/>
      <c r="JHF2281" s="44"/>
      <c r="JHG2281" s="44"/>
      <c r="JHH2281" s="44"/>
      <c r="JHI2281" s="44"/>
      <c r="JHJ2281" s="44"/>
      <c r="JHK2281" s="44"/>
      <c r="JHL2281" s="44"/>
      <c r="JHM2281" s="44"/>
      <c r="JHN2281" s="44"/>
      <c r="JHO2281" s="44"/>
      <c r="JHP2281" s="44"/>
      <c r="JHQ2281" s="44"/>
      <c r="JHR2281" s="44"/>
      <c r="JHS2281" s="44"/>
      <c r="JHT2281" s="44"/>
      <c r="JHU2281" s="44"/>
      <c r="JHV2281" s="44"/>
      <c r="JHW2281" s="44"/>
      <c r="JHX2281" s="44"/>
      <c r="JHY2281" s="44"/>
      <c r="JHZ2281" s="44"/>
      <c r="JIA2281" s="44"/>
      <c r="JIB2281" s="44"/>
      <c r="JIC2281" s="44"/>
      <c r="JID2281" s="44"/>
      <c r="JIE2281" s="44"/>
      <c r="JIF2281" s="44"/>
      <c r="JIG2281" s="44"/>
      <c r="JIH2281" s="44"/>
      <c r="JII2281" s="44"/>
      <c r="JIJ2281" s="44"/>
      <c r="JIK2281" s="44"/>
      <c r="JIL2281" s="44"/>
      <c r="JIM2281" s="44"/>
      <c r="JIN2281" s="44"/>
      <c r="JIO2281" s="44"/>
      <c r="JIP2281" s="44"/>
      <c r="JIQ2281" s="44"/>
      <c r="JIR2281" s="44"/>
      <c r="JIS2281" s="44"/>
      <c r="JIT2281" s="44"/>
      <c r="JIU2281" s="44"/>
      <c r="JIV2281" s="44"/>
      <c r="JIW2281" s="44"/>
      <c r="JIX2281" s="44"/>
      <c r="JIY2281" s="44"/>
      <c r="JIZ2281" s="44"/>
      <c r="JJA2281" s="44"/>
      <c r="JJB2281" s="44"/>
      <c r="JJC2281" s="44"/>
      <c r="JJD2281" s="44"/>
      <c r="JJE2281" s="44"/>
      <c r="JJF2281" s="44"/>
      <c r="JJG2281" s="44"/>
      <c r="JJH2281" s="44"/>
      <c r="JJI2281" s="44"/>
      <c r="JJJ2281" s="44"/>
      <c r="JJK2281" s="44"/>
      <c r="JJL2281" s="44"/>
      <c r="JJM2281" s="44"/>
      <c r="JJN2281" s="44"/>
      <c r="JJO2281" s="44"/>
      <c r="JJP2281" s="44"/>
      <c r="JJQ2281" s="44"/>
      <c r="JJR2281" s="44"/>
      <c r="JJS2281" s="44"/>
      <c r="JJT2281" s="44"/>
      <c r="JJU2281" s="44"/>
      <c r="JJV2281" s="44"/>
      <c r="JJW2281" s="44"/>
      <c r="JJX2281" s="44"/>
      <c r="JJY2281" s="44"/>
      <c r="JJZ2281" s="44"/>
      <c r="JKA2281" s="44"/>
      <c r="JKB2281" s="44"/>
      <c r="JKC2281" s="44"/>
      <c r="JKD2281" s="44"/>
      <c r="JKE2281" s="44"/>
      <c r="JKF2281" s="44"/>
      <c r="JKG2281" s="44"/>
      <c r="JKH2281" s="44"/>
      <c r="JKI2281" s="44"/>
      <c r="JKJ2281" s="44"/>
      <c r="JKK2281" s="44"/>
      <c r="JKL2281" s="44"/>
      <c r="JKM2281" s="44"/>
      <c r="JKN2281" s="44"/>
      <c r="JKO2281" s="44"/>
      <c r="JKP2281" s="44"/>
      <c r="JKQ2281" s="44"/>
      <c r="JKR2281" s="44"/>
      <c r="JKS2281" s="44"/>
      <c r="JKT2281" s="44"/>
      <c r="JKU2281" s="44"/>
      <c r="JKV2281" s="44"/>
      <c r="JKW2281" s="44"/>
      <c r="JKX2281" s="44"/>
      <c r="JKY2281" s="44"/>
      <c r="JKZ2281" s="44"/>
      <c r="JLA2281" s="44"/>
      <c r="JLB2281" s="44"/>
      <c r="JLC2281" s="44"/>
      <c r="JLD2281" s="44"/>
      <c r="JLE2281" s="44"/>
      <c r="JLF2281" s="44"/>
      <c r="JLG2281" s="44"/>
      <c r="JLH2281" s="44"/>
      <c r="JLI2281" s="44"/>
      <c r="JLJ2281" s="44"/>
      <c r="JLK2281" s="44"/>
      <c r="JLL2281" s="44"/>
      <c r="JLM2281" s="44"/>
      <c r="JLN2281" s="44"/>
      <c r="JLO2281" s="44"/>
      <c r="JLP2281" s="44"/>
      <c r="JLQ2281" s="44"/>
      <c r="JLR2281" s="44"/>
      <c r="JLS2281" s="44"/>
      <c r="JLT2281" s="44"/>
      <c r="JLU2281" s="44"/>
      <c r="JLV2281" s="44"/>
      <c r="JLW2281" s="44"/>
      <c r="JLX2281" s="44"/>
      <c r="JLY2281" s="44"/>
      <c r="JLZ2281" s="44"/>
      <c r="JMA2281" s="44"/>
      <c r="JMB2281" s="44"/>
      <c r="JMC2281" s="44"/>
      <c r="JMD2281" s="44"/>
      <c r="JME2281" s="44"/>
      <c r="JMF2281" s="44"/>
      <c r="JMG2281" s="44"/>
      <c r="JMH2281" s="44"/>
      <c r="JMI2281" s="44"/>
      <c r="JMJ2281" s="44"/>
      <c r="JMK2281" s="44"/>
      <c r="JML2281" s="44"/>
      <c r="JMM2281" s="44"/>
      <c r="JMN2281" s="44"/>
      <c r="JMO2281" s="44"/>
      <c r="JMP2281" s="44"/>
      <c r="JMQ2281" s="44"/>
      <c r="JMR2281" s="44"/>
      <c r="JMS2281" s="44"/>
      <c r="JMT2281" s="44"/>
      <c r="JMU2281" s="44"/>
      <c r="JMV2281" s="44"/>
      <c r="JMW2281" s="44"/>
      <c r="JMX2281" s="44"/>
      <c r="JMY2281" s="44"/>
      <c r="JMZ2281" s="44"/>
      <c r="JNA2281" s="44"/>
      <c r="JNB2281" s="44"/>
      <c r="JNC2281" s="44"/>
      <c r="JND2281" s="44"/>
      <c r="JNE2281" s="44"/>
      <c r="JNF2281" s="44"/>
      <c r="JNG2281" s="44"/>
      <c r="JNH2281" s="44"/>
      <c r="JNI2281" s="44"/>
      <c r="JNJ2281" s="44"/>
      <c r="JNK2281" s="44"/>
      <c r="JNL2281" s="44"/>
      <c r="JNM2281" s="44"/>
      <c r="JNN2281" s="44"/>
      <c r="JNO2281" s="44"/>
      <c r="JNP2281" s="44"/>
      <c r="JNQ2281" s="44"/>
      <c r="JNR2281" s="44"/>
      <c r="JNS2281" s="44"/>
      <c r="JNT2281" s="44"/>
      <c r="JNU2281" s="44"/>
      <c r="JNV2281" s="44"/>
      <c r="JNW2281" s="44"/>
      <c r="JNX2281" s="44"/>
      <c r="JNY2281" s="44"/>
      <c r="JNZ2281" s="44"/>
      <c r="JOA2281" s="44"/>
      <c r="JOB2281" s="44"/>
      <c r="JOC2281" s="44"/>
      <c r="JOD2281" s="44"/>
      <c r="JOE2281" s="44"/>
      <c r="JOF2281" s="44"/>
      <c r="JOG2281" s="44"/>
      <c r="JOH2281" s="44"/>
      <c r="JOI2281" s="44"/>
      <c r="JOJ2281" s="44"/>
      <c r="JOK2281" s="44"/>
      <c r="JOL2281" s="44"/>
      <c r="JOM2281" s="44"/>
      <c r="JON2281" s="44"/>
      <c r="JOO2281" s="44"/>
      <c r="JOP2281" s="44"/>
      <c r="JOQ2281" s="44"/>
      <c r="JOR2281" s="44"/>
      <c r="JOS2281" s="44"/>
      <c r="JOT2281" s="44"/>
      <c r="JOU2281" s="44"/>
      <c r="JOV2281" s="44"/>
      <c r="JOW2281" s="44"/>
      <c r="JOX2281" s="44"/>
      <c r="JOY2281" s="44"/>
      <c r="JOZ2281" s="44"/>
      <c r="JPA2281" s="44"/>
      <c r="JPB2281" s="44"/>
      <c r="JPC2281" s="44"/>
      <c r="JPD2281" s="44"/>
      <c r="JPE2281" s="44"/>
      <c r="JPF2281" s="44"/>
      <c r="JPG2281" s="44"/>
      <c r="JPH2281" s="44"/>
      <c r="JPI2281" s="44"/>
      <c r="JPJ2281" s="44"/>
      <c r="JPK2281" s="44"/>
      <c r="JPL2281" s="44"/>
      <c r="JPM2281" s="44"/>
      <c r="JPN2281" s="44"/>
      <c r="JPO2281" s="44"/>
      <c r="JPP2281" s="44"/>
      <c r="JPQ2281" s="44"/>
      <c r="JPR2281" s="44"/>
      <c r="JPS2281" s="44"/>
      <c r="JPT2281" s="44"/>
      <c r="JPU2281" s="44"/>
      <c r="JPV2281" s="44"/>
      <c r="JPW2281" s="44"/>
      <c r="JPX2281" s="44"/>
      <c r="JPY2281" s="44"/>
      <c r="JPZ2281" s="44"/>
      <c r="JQA2281" s="44"/>
      <c r="JQB2281" s="44"/>
      <c r="JQC2281" s="44"/>
      <c r="JQD2281" s="44"/>
      <c r="JQE2281" s="44"/>
      <c r="JQF2281" s="44"/>
      <c r="JQG2281" s="44"/>
      <c r="JQH2281" s="44"/>
      <c r="JQI2281" s="44"/>
      <c r="JQJ2281" s="44"/>
      <c r="JQK2281" s="44"/>
      <c r="JQL2281" s="44"/>
      <c r="JQM2281" s="44"/>
      <c r="JQN2281" s="44"/>
      <c r="JQO2281" s="44"/>
      <c r="JQP2281" s="44"/>
      <c r="JQQ2281" s="44"/>
      <c r="JQR2281" s="44"/>
      <c r="JQS2281" s="44"/>
      <c r="JQT2281" s="44"/>
      <c r="JQU2281" s="44"/>
      <c r="JQV2281" s="44"/>
      <c r="JQW2281" s="44"/>
      <c r="JQX2281" s="44"/>
      <c r="JQY2281" s="44"/>
      <c r="JQZ2281" s="44"/>
      <c r="JRA2281" s="44"/>
      <c r="JRB2281" s="44"/>
      <c r="JRC2281" s="44"/>
      <c r="JRD2281" s="44"/>
      <c r="JRE2281" s="44"/>
      <c r="JRF2281" s="44"/>
      <c r="JRG2281" s="44"/>
      <c r="JRH2281" s="44"/>
      <c r="JRI2281" s="44"/>
      <c r="JRJ2281" s="44"/>
      <c r="JRK2281" s="44"/>
      <c r="JRL2281" s="44"/>
      <c r="JRM2281" s="44"/>
      <c r="JRN2281" s="44"/>
      <c r="JRO2281" s="44"/>
      <c r="JRP2281" s="44"/>
      <c r="JRQ2281" s="44"/>
      <c r="JRR2281" s="44"/>
      <c r="JRS2281" s="44"/>
      <c r="JRT2281" s="44"/>
      <c r="JRU2281" s="44"/>
      <c r="JRV2281" s="44"/>
      <c r="JRW2281" s="44"/>
      <c r="JRX2281" s="44"/>
      <c r="JRY2281" s="44"/>
      <c r="JRZ2281" s="44"/>
      <c r="JSA2281" s="44"/>
      <c r="JSB2281" s="44"/>
      <c r="JSC2281" s="44"/>
      <c r="JSD2281" s="44"/>
      <c r="JSE2281" s="44"/>
      <c r="JSF2281" s="44"/>
      <c r="JSG2281" s="44"/>
      <c r="JSH2281" s="44"/>
      <c r="JSI2281" s="44"/>
      <c r="JSJ2281" s="44"/>
      <c r="JSK2281" s="44"/>
      <c r="JSL2281" s="44"/>
      <c r="JSM2281" s="44"/>
      <c r="JSN2281" s="44"/>
      <c r="JSO2281" s="44"/>
      <c r="JSP2281" s="44"/>
      <c r="JSQ2281" s="44"/>
      <c r="JSR2281" s="44"/>
      <c r="JSS2281" s="44"/>
      <c r="JST2281" s="44"/>
      <c r="JSU2281" s="44"/>
      <c r="JSV2281" s="44"/>
      <c r="JSW2281" s="44"/>
      <c r="JSX2281" s="44"/>
      <c r="JSY2281" s="44"/>
      <c r="JSZ2281" s="44"/>
      <c r="JTA2281" s="44"/>
      <c r="JTB2281" s="44"/>
      <c r="JTC2281" s="44"/>
      <c r="JTD2281" s="44"/>
      <c r="JTE2281" s="44"/>
      <c r="JTF2281" s="44"/>
      <c r="JTG2281" s="44"/>
      <c r="JTH2281" s="44"/>
      <c r="JTI2281" s="44"/>
      <c r="JTJ2281" s="44"/>
      <c r="JTK2281" s="44"/>
      <c r="JTL2281" s="44"/>
      <c r="JTM2281" s="44"/>
      <c r="JTN2281" s="44"/>
      <c r="JTO2281" s="44"/>
      <c r="JTP2281" s="44"/>
      <c r="JTQ2281" s="44"/>
      <c r="JTR2281" s="44"/>
      <c r="JTS2281" s="44"/>
      <c r="JTT2281" s="44"/>
      <c r="JTU2281" s="44"/>
      <c r="JTV2281" s="44"/>
      <c r="JTW2281" s="44"/>
      <c r="JTX2281" s="44"/>
      <c r="JTY2281" s="44"/>
      <c r="JTZ2281" s="44"/>
      <c r="JUA2281" s="44"/>
      <c r="JUB2281" s="44"/>
      <c r="JUC2281" s="44"/>
      <c r="JUD2281" s="44"/>
      <c r="JUE2281" s="44"/>
      <c r="JUF2281" s="44"/>
      <c r="JUG2281" s="44"/>
      <c r="JUH2281" s="44"/>
      <c r="JUI2281" s="44"/>
      <c r="JUJ2281" s="44"/>
      <c r="JUK2281" s="44"/>
      <c r="JUL2281" s="44"/>
      <c r="JUM2281" s="44"/>
      <c r="JUN2281" s="44"/>
      <c r="JUO2281" s="44"/>
      <c r="JUP2281" s="44"/>
      <c r="JUQ2281" s="44"/>
      <c r="JUR2281" s="44"/>
      <c r="JUS2281" s="44"/>
      <c r="JUT2281" s="44"/>
      <c r="JUU2281" s="44"/>
      <c r="JUV2281" s="44"/>
      <c r="JUW2281" s="44"/>
      <c r="JUX2281" s="44"/>
      <c r="JUY2281" s="44"/>
      <c r="JUZ2281" s="44"/>
      <c r="JVA2281" s="44"/>
      <c r="JVB2281" s="44"/>
      <c r="JVC2281" s="44"/>
      <c r="JVD2281" s="44"/>
      <c r="JVE2281" s="44"/>
      <c r="JVF2281" s="44"/>
      <c r="JVG2281" s="44"/>
      <c r="JVH2281" s="44"/>
      <c r="JVI2281" s="44"/>
      <c r="JVJ2281" s="44"/>
      <c r="JVK2281" s="44"/>
      <c r="JVL2281" s="44"/>
      <c r="JVM2281" s="44"/>
      <c r="JVN2281" s="44"/>
      <c r="JVO2281" s="44"/>
      <c r="JVP2281" s="44"/>
      <c r="JVQ2281" s="44"/>
      <c r="JVR2281" s="44"/>
      <c r="JVS2281" s="44"/>
      <c r="JVT2281" s="44"/>
      <c r="JVU2281" s="44"/>
      <c r="JVV2281" s="44"/>
      <c r="JVW2281" s="44"/>
      <c r="JVX2281" s="44"/>
      <c r="JVY2281" s="44"/>
      <c r="JVZ2281" s="44"/>
      <c r="JWA2281" s="44"/>
      <c r="JWB2281" s="44"/>
      <c r="JWC2281" s="44"/>
      <c r="JWD2281" s="44"/>
      <c r="JWE2281" s="44"/>
      <c r="JWF2281" s="44"/>
      <c r="JWG2281" s="44"/>
      <c r="JWH2281" s="44"/>
      <c r="JWI2281" s="44"/>
      <c r="JWJ2281" s="44"/>
      <c r="JWK2281" s="44"/>
      <c r="JWL2281" s="44"/>
      <c r="JWM2281" s="44"/>
      <c r="JWN2281" s="44"/>
      <c r="JWO2281" s="44"/>
      <c r="JWP2281" s="44"/>
      <c r="JWQ2281" s="44"/>
      <c r="JWR2281" s="44"/>
      <c r="JWS2281" s="44"/>
      <c r="JWT2281" s="44"/>
      <c r="JWU2281" s="44"/>
      <c r="JWV2281" s="44"/>
      <c r="JWW2281" s="44"/>
      <c r="JWX2281" s="44"/>
      <c r="JWY2281" s="44"/>
      <c r="JWZ2281" s="44"/>
      <c r="JXA2281" s="44"/>
      <c r="JXB2281" s="44"/>
      <c r="JXC2281" s="44"/>
      <c r="JXD2281" s="44"/>
      <c r="JXE2281" s="44"/>
      <c r="JXF2281" s="44"/>
      <c r="JXG2281" s="44"/>
      <c r="JXH2281" s="44"/>
      <c r="JXI2281" s="44"/>
      <c r="JXJ2281" s="44"/>
      <c r="JXK2281" s="44"/>
      <c r="JXL2281" s="44"/>
      <c r="JXM2281" s="44"/>
      <c r="JXN2281" s="44"/>
      <c r="JXO2281" s="44"/>
      <c r="JXP2281" s="44"/>
      <c r="JXQ2281" s="44"/>
      <c r="JXR2281" s="44"/>
      <c r="JXS2281" s="44"/>
      <c r="JXT2281" s="44"/>
      <c r="JXU2281" s="44"/>
      <c r="JXV2281" s="44"/>
      <c r="JXW2281" s="44"/>
      <c r="JXX2281" s="44"/>
      <c r="JXY2281" s="44"/>
      <c r="JXZ2281" s="44"/>
      <c r="JYA2281" s="44"/>
      <c r="JYB2281" s="44"/>
      <c r="JYC2281" s="44"/>
      <c r="JYD2281" s="44"/>
      <c r="JYE2281" s="44"/>
      <c r="JYF2281" s="44"/>
      <c r="JYG2281" s="44"/>
      <c r="JYH2281" s="44"/>
      <c r="JYI2281" s="44"/>
      <c r="JYJ2281" s="44"/>
      <c r="JYK2281" s="44"/>
      <c r="JYL2281" s="44"/>
      <c r="JYM2281" s="44"/>
      <c r="JYN2281" s="44"/>
      <c r="JYO2281" s="44"/>
      <c r="JYP2281" s="44"/>
      <c r="JYQ2281" s="44"/>
      <c r="JYR2281" s="44"/>
      <c r="JYS2281" s="44"/>
      <c r="JYT2281" s="44"/>
      <c r="JYU2281" s="44"/>
      <c r="JYV2281" s="44"/>
      <c r="JYW2281" s="44"/>
      <c r="JYX2281" s="44"/>
      <c r="JYY2281" s="44"/>
      <c r="JYZ2281" s="44"/>
      <c r="JZA2281" s="44"/>
      <c r="JZB2281" s="44"/>
      <c r="JZC2281" s="44"/>
      <c r="JZD2281" s="44"/>
      <c r="JZE2281" s="44"/>
      <c r="JZF2281" s="44"/>
      <c r="JZG2281" s="44"/>
      <c r="JZH2281" s="44"/>
      <c r="JZI2281" s="44"/>
      <c r="JZJ2281" s="44"/>
      <c r="JZK2281" s="44"/>
      <c r="JZL2281" s="44"/>
      <c r="JZM2281" s="44"/>
      <c r="JZN2281" s="44"/>
      <c r="JZO2281" s="44"/>
      <c r="JZP2281" s="44"/>
      <c r="JZQ2281" s="44"/>
      <c r="JZR2281" s="44"/>
      <c r="JZS2281" s="44"/>
      <c r="JZT2281" s="44"/>
      <c r="JZU2281" s="44"/>
      <c r="JZV2281" s="44"/>
      <c r="JZW2281" s="44"/>
      <c r="JZX2281" s="44"/>
      <c r="JZY2281" s="44"/>
      <c r="JZZ2281" s="44"/>
      <c r="KAA2281" s="44"/>
      <c r="KAB2281" s="44"/>
      <c r="KAC2281" s="44"/>
      <c r="KAD2281" s="44"/>
      <c r="KAE2281" s="44"/>
      <c r="KAF2281" s="44"/>
      <c r="KAG2281" s="44"/>
      <c r="KAH2281" s="44"/>
      <c r="KAI2281" s="44"/>
      <c r="KAJ2281" s="44"/>
      <c r="KAK2281" s="44"/>
      <c r="KAL2281" s="44"/>
      <c r="KAM2281" s="44"/>
      <c r="KAN2281" s="44"/>
      <c r="KAO2281" s="44"/>
      <c r="KAP2281" s="44"/>
      <c r="KAQ2281" s="44"/>
      <c r="KAR2281" s="44"/>
      <c r="KAS2281" s="44"/>
      <c r="KAT2281" s="44"/>
      <c r="KAU2281" s="44"/>
      <c r="KAV2281" s="44"/>
      <c r="KAW2281" s="44"/>
      <c r="KAX2281" s="44"/>
      <c r="KAY2281" s="44"/>
      <c r="KAZ2281" s="44"/>
      <c r="KBA2281" s="44"/>
      <c r="KBB2281" s="44"/>
      <c r="KBC2281" s="44"/>
      <c r="KBD2281" s="44"/>
      <c r="KBE2281" s="44"/>
      <c r="KBF2281" s="44"/>
      <c r="KBG2281" s="44"/>
      <c r="KBH2281" s="44"/>
      <c r="KBI2281" s="44"/>
      <c r="KBJ2281" s="44"/>
      <c r="KBK2281" s="44"/>
      <c r="KBL2281" s="44"/>
      <c r="KBM2281" s="44"/>
      <c r="KBN2281" s="44"/>
      <c r="KBO2281" s="44"/>
      <c r="KBP2281" s="44"/>
      <c r="KBQ2281" s="44"/>
      <c r="KBR2281" s="44"/>
      <c r="KBS2281" s="44"/>
      <c r="KBT2281" s="44"/>
      <c r="KBU2281" s="44"/>
      <c r="KBV2281" s="44"/>
      <c r="KBW2281" s="44"/>
      <c r="KBX2281" s="44"/>
      <c r="KBY2281" s="44"/>
      <c r="KBZ2281" s="44"/>
      <c r="KCA2281" s="44"/>
      <c r="KCB2281" s="44"/>
      <c r="KCC2281" s="44"/>
      <c r="KCD2281" s="44"/>
      <c r="KCE2281" s="44"/>
      <c r="KCF2281" s="44"/>
      <c r="KCG2281" s="44"/>
      <c r="KCH2281" s="44"/>
      <c r="KCI2281" s="44"/>
      <c r="KCJ2281" s="44"/>
      <c r="KCK2281" s="44"/>
      <c r="KCL2281" s="44"/>
      <c r="KCM2281" s="44"/>
      <c r="KCN2281" s="44"/>
      <c r="KCO2281" s="44"/>
      <c r="KCP2281" s="44"/>
      <c r="KCQ2281" s="44"/>
      <c r="KCR2281" s="44"/>
      <c r="KCS2281" s="44"/>
      <c r="KCT2281" s="44"/>
      <c r="KCU2281" s="44"/>
      <c r="KCV2281" s="44"/>
      <c r="KCW2281" s="44"/>
      <c r="KCX2281" s="44"/>
      <c r="KCY2281" s="44"/>
      <c r="KCZ2281" s="44"/>
      <c r="KDA2281" s="44"/>
      <c r="KDB2281" s="44"/>
      <c r="KDC2281" s="44"/>
      <c r="KDD2281" s="44"/>
      <c r="KDE2281" s="44"/>
      <c r="KDF2281" s="44"/>
      <c r="KDG2281" s="44"/>
      <c r="KDH2281" s="44"/>
      <c r="KDI2281" s="44"/>
      <c r="KDJ2281" s="44"/>
      <c r="KDK2281" s="44"/>
      <c r="KDL2281" s="44"/>
      <c r="KDM2281" s="44"/>
      <c r="KDN2281" s="44"/>
      <c r="KDO2281" s="44"/>
      <c r="KDP2281" s="44"/>
      <c r="KDQ2281" s="44"/>
      <c r="KDR2281" s="44"/>
      <c r="KDS2281" s="44"/>
      <c r="KDT2281" s="44"/>
      <c r="KDU2281" s="44"/>
      <c r="KDV2281" s="44"/>
      <c r="KDW2281" s="44"/>
      <c r="KDX2281" s="44"/>
      <c r="KDY2281" s="44"/>
      <c r="KDZ2281" s="44"/>
      <c r="KEA2281" s="44"/>
      <c r="KEB2281" s="44"/>
      <c r="KEC2281" s="44"/>
      <c r="KED2281" s="44"/>
      <c r="KEE2281" s="44"/>
      <c r="KEF2281" s="44"/>
      <c r="KEG2281" s="44"/>
      <c r="KEH2281" s="44"/>
      <c r="KEI2281" s="44"/>
      <c r="KEJ2281" s="44"/>
      <c r="KEK2281" s="44"/>
      <c r="KEL2281" s="44"/>
      <c r="KEM2281" s="44"/>
      <c r="KEN2281" s="44"/>
      <c r="KEO2281" s="44"/>
      <c r="KEP2281" s="44"/>
      <c r="KEQ2281" s="44"/>
      <c r="KER2281" s="44"/>
      <c r="KES2281" s="44"/>
      <c r="KET2281" s="44"/>
      <c r="KEU2281" s="44"/>
      <c r="KEV2281" s="44"/>
      <c r="KEW2281" s="44"/>
      <c r="KEX2281" s="44"/>
      <c r="KEY2281" s="44"/>
      <c r="KEZ2281" s="44"/>
      <c r="KFA2281" s="44"/>
      <c r="KFB2281" s="44"/>
      <c r="KFC2281" s="44"/>
      <c r="KFD2281" s="44"/>
      <c r="KFE2281" s="44"/>
      <c r="KFF2281" s="44"/>
      <c r="KFG2281" s="44"/>
      <c r="KFH2281" s="44"/>
      <c r="KFI2281" s="44"/>
      <c r="KFJ2281" s="44"/>
      <c r="KFK2281" s="44"/>
      <c r="KFL2281" s="44"/>
      <c r="KFM2281" s="44"/>
      <c r="KFN2281" s="44"/>
      <c r="KFO2281" s="44"/>
      <c r="KFP2281" s="44"/>
      <c r="KFQ2281" s="44"/>
      <c r="KFR2281" s="44"/>
      <c r="KFS2281" s="44"/>
      <c r="KFT2281" s="44"/>
      <c r="KFU2281" s="44"/>
      <c r="KFV2281" s="44"/>
      <c r="KFW2281" s="44"/>
      <c r="KFX2281" s="44"/>
      <c r="KFY2281" s="44"/>
      <c r="KFZ2281" s="44"/>
      <c r="KGA2281" s="44"/>
      <c r="KGB2281" s="44"/>
      <c r="KGC2281" s="44"/>
      <c r="KGD2281" s="44"/>
      <c r="KGE2281" s="44"/>
      <c r="KGF2281" s="44"/>
      <c r="KGG2281" s="44"/>
      <c r="KGH2281" s="44"/>
      <c r="KGI2281" s="44"/>
      <c r="KGJ2281" s="44"/>
      <c r="KGK2281" s="44"/>
      <c r="KGL2281" s="44"/>
      <c r="KGM2281" s="44"/>
      <c r="KGN2281" s="44"/>
      <c r="KGO2281" s="44"/>
      <c r="KGP2281" s="44"/>
      <c r="KGQ2281" s="44"/>
      <c r="KGR2281" s="44"/>
      <c r="KGS2281" s="44"/>
      <c r="KGT2281" s="44"/>
      <c r="KGU2281" s="44"/>
      <c r="KGV2281" s="44"/>
      <c r="KGW2281" s="44"/>
      <c r="KGX2281" s="44"/>
      <c r="KGY2281" s="44"/>
      <c r="KGZ2281" s="44"/>
      <c r="KHA2281" s="44"/>
      <c r="KHB2281" s="44"/>
      <c r="KHC2281" s="44"/>
      <c r="KHD2281" s="44"/>
      <c r="KHE2281" s="44"/>
      <c r="KHF2281" s="44"/>
      <c r="KHG2281" s="44"/>
      <c r="KHH2281" s="44"/>
      <c r="KHI2281" s="44"/>
      <c r="KHJ2281" s="44"/>
      <c r="KHK2281" s="44"/>
      <c r="KHL2281" s="44"/>
      <c r="KHM2281" s="44"/>
      <c r="KHN2281" s="44"/>
      <c r="KHO2281" s="44"/>
      <c r="KHP2281" s="44"/>
      <c r="KHQ2281" s="44"/>
      <c r="KHR2281" s="44"/>
      <c r="KHS2281" s="44"/>
      <c r="KHT2281" s="44"/>
      <c r="KHU2281" s="44"/>
      <c r="KHV2281" s="44"/>
      <c r="KHW2281" s="44"/>
      <c r="KHX2281" s="44"/>
      <c r="KHY2281" s="44"/>
      <c r="KHZ2281" s="44"/>
      <c r="KIA2281" s="44"/>
      <c r="KIB2281" s="44"/>
      <c r="KIC2281" s="44"/>
      <c r="KID2281" s="44"/>
      <c r="KIE2281" s="44"/>
      <c r="KIF2281" s="44"/>
      <c r="KIG2281" s="44"/>
      <c r="KIH2281" s="44"/>
      <c r="KII2281" s="44"/>
      <c r="KIJ2281" s="44"/>
      <c r="KIK2281" s="44"/>
      <c r="KIL2281" s="44"/>
      <c r="KIM2281" s="44"/>
      <c r="KIN2281" s="44"/>
      <c r="KIO2281" s="44"/>
      <c r="KIP2281" s="44"/>
      <c r="KIQ2281" s="44"/>
      <c r="KIR2281" s="44"/>
      <c r="KIS2281" s="44"/>
      <c r="KIT2281" s="44"/>
      <c r="KIU2281" s="44"/>
      <c r="KIV2281" s="44"/>
      <c r="KIW2281" s="44"/>
      <c r="KIX2281" s="44"/>
      <c r="KIY2281" s="44"/>
      <c r="KIZ2281" s="44"/>
      <c r="KJA2281" s="44"/>
      <c r="KJB2281" s="44"/>
      <c r="KJC2281" s="44"/>
      <c r="KJD2281" s="44"/>
      <c r="KJE2281" s="44"/>
      <c r="KJF2281" s="44"/>
      <c r="KJG2281" s="44"/>
      <c r="KJH2281" s="44"/>
      <c r="KJI2281" s="44"/>
      <c r="KJJ2281" s="44"/>
      <c r="KJK2281" s="44"/>
      <c r="KJL2281" s="44"/>
      <c r="KJM2281" s="44"/>
      <c r="KJN2281" s="44"/>
      <c r="KJO2281" s="44"/>
      <c r="KJP2281" s="44"/>
      <c r="KJQ2281" s="44"/>
      <c r="KJR2281" s="44"/>
      <c r="KJS2281" s="44"/>
      <c r="KJT2281" s="44"/>
      <c r="KJU2281" s="44"/>
      <c r="KJV2281" s="44"/>
      <c r="KJW2281" s="44"/>
      <c r="KJX2281" s="44"/>
      <c r="KJY2281" s="44"/>
      <c r="KJZ2281" s="44"/>
      <c r="KKA2281" s="44"/>
      <c r="KKB2281" s="44"/>
      <c r="KKC2281" s="44"/>
      <c r="KKD2281" s="44"/>
      <c r="KKE2281" s="44"/>
      <c r="KKF2281" s="44"/>
      <c r="KKG2281" s="44"/>
      <c r="KKH2281" s="44"/>
      <c r="KKI2281" s="44"/>
      <c r="KKJ2281" s="44"/>
      <c r="KKK2281" s="44"/>
      <c r="KKL2281" s="44"/>
      <c r="KKM2281" s="44"/>
      <c r="KKN2281" s="44"/>
      <c r="KKO2281" s="44"/>
      <c r="KKP2281" s="44"/>
      <c r="KKQ2281" s="44"/>
      <c r="KKR2281" s="44"/>
      <c r="KKS2281" s="44"/>
      <c r="KKT2281" s="44"/>
      <c r="KKU2281" s="44"/>
      <c r="KKV2281" s="44"/>
      <c r="KKW2281" s="44"/>
      <c r="KKX2281" s="44"/>
      <c r="KKY2281" s="44"/>
      <c r="KKZ2281" s="44"/>
      <c r="KLA2281" s="44"/>
      <c r="KLB2281" s="44"/>
      <c r="KLC2281" s="44"/>
      <c r="KLD2281" s="44"/>
      <c r="KLE2281" s="44"/>
      <c r="KLF2281" s="44"/>
      <c r="KLG2281" s="44"/>
      <c r="KLH2281" s="44"/>
      <c r="KLI2281" s="44"/>
      <c r="KLJ2281" s="44"/>
      <c r="KLK2281" s="44"/>
      <c r="KLL2281" s="44"/>
      <c r="KLM2281" s="44"/>
      <c r="KLN2281" s="44"/>
      <c r="KLO2281" s="44"/>
      <c r="KLP2281" s="44"/>
      <c r="KLQ2281" s="44"/>
      <c r="KLR2281" s="44"/>
      <c r="KLS2281" s="44"/>
      <c r="KLT2281" s="44"/>
      <c r="KLU2281" s="44"/>
      <c r="KLV2281" s="44"/>
      <c r="KLW2281" s="44"/>
      <c r="KLX2281" s="44"/>
      <c r="KLY2281" s="44"/>
      <c r="KLZ2281" s="44"/>
      <c r="KMA2281" s="44"/>
      <c r="KMB2281" s="44"/>
      <c r="KMC2281" s="44"/>
      <c r="KMD2281" s="44"/>
      <c r="KME2281" s="44"/>
      <c r="KMF2281" s="44"/>
      <c r="KMG2281" s="44"/>
      <c r="KMH2281" s="44"/>
      <c r="KMI2281" s="44"/>
      <c r="KMJ2281" s="44"/>
      <c r="KMK2281" s="44"/>
      <c r="KML2281" s="44"/>
      <c r="KMM2281" s="44"/>
      <c r="KMN2281" s="44"/>
      <c r="KMO2281" s="44"/>
      <c r="KMP2281" s="44"/>
      <c r="KMQ2281" s="44"/>
      <c r="KMR2281" s="44"/>
      <c r="KMS2281" s="44"/>
      <c r="KMT2281" s="44"/>
      <c r="KMU2281" s="44"/>
      <c r="KMV2281" s="44"/>
      <c r="KMW2281" s="44"/>
      <c r="KMX2281" s="44"/>
      <c r="KMY2281" s="44"/>
      <c r="KMZ2281" s="44"/>
      <c r="KNA2281" s="44"/>
      <c r="KNB2281" s="44"/>
      <c r="KNC2281" s="44"/>
      <c r="KND2281" s="44"/>
      <c r="KNE2281" s="44"/>
      <c r="KNF2281" s="44"/>
      <c r="KNG2281" s="44"/>
      <c r="KNH2281" s="44"/>
      <c r="KNI2281" s="44"/>
      <c r="KNJ2281" s="44"/>
      <c r="KNK2281" s="44"/>
      <c r="KNL2281" s="44"/>
      <c r="KNM2281" s="44"/>
      <c r="KNN2281" s="44"/>
      <c r="KNO2281" s="44"/>
      <c r="KNP2281" s="44"/>
      <c r="KNQ2281" s="44"/>
      <c r="KNR2281" s="44"/>
      <c r="KNS2281" s="44"/>
      <c r="KNT2281" s="44"/>
      <c r="KNU2281" s="44"/>
      <c r="KNV2281" s="44"/>
      <c r="KNW2281" s="44"/>
      <c r="KNX2281" s="44"/>
      <c r="KNY2281" s="44"/>
      <c r="KNZ2281" s="44"/>
      <c r="KOA2281" s="44"/>
      <c r="KOB2281" s="44"/>
      <c r="KOC2281" s="44"/>
      <c r="KOD2281" s="44"/>
      <c r="KOE2281" s="44"/>
      <c r="KOF2281" s="44"/>
      <c r="KOG2281" s="44"/>
      <c r="KOH2281" s="44"/>
      <c r="KOI2281" s="44"/>
      <c r="KOJ2281" s="44"/>
      <c r="KOK2281" s="44"/>
      <c r="KOL2281" s="44"/>
      <c r="KOM2281" s="44"/>
      <c r="KON2281" s="44"/>
      <c r="KOO2281" s="44"/>
      <c r="KOP2281" s="44"/>
      <c r="KOQ2281" s="44"/>
      <c r="KOR2281" s="44"/>
      <c r="KOS2281" s="44"/>
      <c r="KOT2281" s="44"/>
      <c r="KOU2281" s="44"/>
      <c r="KOV2281" s="44"/>
      <c r="KOW2281" s="44"/>
      <c r="KOX2281" s="44"/>
      <c r="KOY2281" s="44"/>
      <c r="KOZ2281" s="44"/>
      <c r="KPA2281" s="44"/>
      <c r="KPB2281" s="44"/>
      <c r="KPC2281" s="44"/>
      <c r="KPD2281" s="44"/>
      <c r="KPE2281" s="44"/>
      <c r="KPF2281" s="44"/>
      <c r="KPG2281" s="44"/>
      <c r="KPH2281" s="44"/>
      <c r="KPI2281" s="44"/>
      <c r="KPJ2281" s="44"/>
      <c r="KPK2281" s="44"/>
      <c r="KPL2281" s="44"/>
      <c r="KPM2281" s="44"/>
      <c r="KPN2281" s="44"/>
      <c r="KPO2281" s="44"/>
      <c r="KPP2281" s="44"/>
      <c r="KPQ2281" s="44"/>
      <c r="KPR2281" s="44"/>
      <c r="KPS2281" s="44"/>
      <c r="KPT2281" s="44"/>
      <c r="KPU2281" s="44"/>
      <c r="KPV2281" s="44"/>
      <c r="KPW2281" s="44"/>
      <c r="KPX2281" s="44"/>
      <c r="KPY2281" s="44"/>
      <c r="KPZ2281" s="44"/>
      <c r="KQA2281" s="44"/>
      <c r="KQB2281" s="44"/>
      <c r="KQC2281" s="44"/>
      <c r="KQD2281" s="44"/>
      <c r="KQE2281" s="44"/>
      <c r="KQF2281" s="44"/>
      <c r="KQG2281" s="44"/>
      <c r="KQH2281" s="44"/>
      <c r="KQI2281" s="44"/>
      <c r="KQJ2281" s="44"/>
      <c r="KQK2281" s="44"/>
      <c r="KQL2281" s="44"/>
      <c r="KQM2281" s="44"/>
      <c r="KQN2281" s="44"/>
      <c r="KQO2281" s="44"/>
      <c r="KQP2281" s="44"/>
      <c r="KQQ2281" s="44"/>
      <c r="KQR2281" s="44"/>
      <c r="KQS2281" s="44"/>
      <c r="KQT2281" s="44"/>
      <c r="KQU2281" s="44"/>
      <c r="KQV2281" s="44"/>
      <c r="KQW2281" s="44"/>
      <c r="KQX2281" s="44"/>
      <c r="KQY2281" s="44"/>
      <c r="KQZ2281" s="44"/>
      <c r="KRA2281" s="44"/>
      <c r="KRB2281" s="44"/>
      <c r="KRC2281" s="44"/>
      <c r="KRD2281" s="44"/>
      <c r="KRE2281" s="44"/>
      <c r="KRF2281" s="44"/>
      <c r="KRG2281" s="44"/>
      <c r="KRH2281" s="44"/>
      <c r="KRI2281" s="44"/>
      <c r="KRJ2281" s="44"/>
      <c r="KRK2281" s="44"/>
      <c r="KRL2281" s="44"/>
      <c r="KRM2281" s="44"/>
      <c r="KRN2281" s="44"/>
      <c r="KRO2281" s="44"/>
      <c r="KRP2281" s="44"/>
      <c r="KRQ2281" s="44"/>
      <c r="KRR2281" s="44"/>
      <c r="KRS2281" s="44"/>
      <c r="KRT2281" s="44"/>
      <c r="KRU2281" s="44"/>
      <c r="KRV2281" s="44"/>
      <c r="KRW2281" s="44"/>
      <c r="KRX2281" s="44"/>
      <c r="KRY2281" s="44"/>
      <c r="KRZ2281" s="44"/>
      <c r="KSA2281" s="44"/>
      <c r="KSB2281" s="44"/>
      <c r="KSC2281" s="44"/>
      <c r="KSD2281" s="44"/>
      <c r="KSE2281" s="44"/>
      <c r="KSF2281" s="44"/>
      <c r="KSG2281" s="44"/>
      <c r="KSH2281" s="44"/>
      <c r="KSI2281" s="44"/>
      <c r="KSJ2281" s="44"/>
      <c r="KSK2281" s="44"/>
      <c r="KSL2281" s="44"/>
      <c r="KSM2281" s="44"/>
      <c r="KSN2281" s="44"/>
      <c r="KSO2281" s="44"/>
      <c r="KSP2281" s="44"/>
      <c r="KSQ2281" s="44"/>
      <c r="KSR2281" s="44"/>
      <c r="KSS2281" s="44"/>
      <c r="KST2281" s="44"/>
      <c r="KSU2281" s="44"/>
      <c r="KSV2281" s="44"/>
      <c r="KSW2281" s="44"/>
      <c r="KSX2281" s="44"/>
      <c r="KSY2281" s="44"/>
      <c r="KSZ2281" s="44"/>
      <c r="KTA2281" s="44"/>
      <c r="KTB2281" s="44"/>
      <c r="KTC2281" s="44"/>
      <c r="KTD2281" s="44"/>
      <c r="KTE2281" s="44"/>
      <c r="KTF2281" s="44"/>
      <c r="KTG2281" s="44"/>
      <c r="KTH2281" s="44"/>
      <c r="KTI2281" s="44"/>
      <c r="KTJ2281" s="44"/>
      <c r="KTK2281" s="44"/>
      <c r="KTL2281" s="44"/>
      <c r="KTM2281" s="44"/>
      <c r="KTN2281" s="44"/>
      <c r="KTO2281" s="44"/>
      <c r="KTP2281" s="44"/>
      <c r="KTQ2281" s="44"/>
      <c r="KTR2281" s="44"/>
      <c r="KTS2281" s="44"/>
      <c r="KTT2281" s="44"/>
      <c r="KTU2281" s="44"/>
      <c r="KTV2281" s="44"/>
      <c r="KTW2281" s="44"/>
      <c r="KTX2281" s="44"/>
      <c r="KTY2281" s="44"/>
      <c r="KTZ2281" s="44"/>
      <c r="KUA2281" s="44"/>
      <c r="KUB2281" s="44"/>
      <c r="KUC2281" s="44"/>
      <c r="KUD2281" s="44"/>
      <c r="KUE2281" s="44"/>
      <c r="KUF2281" s="44"/>
      <c r="KUG2281" s="44"/>
      <c r="KUH2281" s="44"/>
      <c r="KUI2281" s="44"/>
      <c r="KUJ2281" s="44"/>
      <c r="KUK2281" s="44"/>
      <c r="KUL2281" s="44"/>
      <c r="KUM2281" s="44"/>
      <c r="KUN2281" s="44"/>
      <c r="KUO2281" s="44"/>
      <c r="KUP2281" s="44"/>
      <c r="KUQ2281" s="44"/>
      <c r="KUR2281" s="44"/>
      <c r="KUS2281" s="44"/>
      <c r="KUT2281" s="44"/>
      <c r="KUU2281" s="44"/>
      <c r="KUV2281" s="44"/>
      <c r="KUW2281" s="44"/>
      <c r="KUX2281" s="44"/>
      <c r="KUY2281" s="44"/>
      <c r="KUZ2281" s="44"/>
      <c r="KVA2281" s="44"/>
      <c r="KVB2281" s="44"/>
      <c r="KVC2281" s="44"/>
      <c r="KVD2281" s="44"/>
      <c r="KVE2281" s="44"/>
      <c r="KVF2281" s="44"/>
      <c r="KVG2281" s="44"/>
      <c r="KVH2281" s="44"/>
      <c r="KVI2281" s="44"/>
      <c r="KVJ2281" s="44"/>
      <c r="KVK2281" s="44"/>
      <c r="KVL2281" s="44"/>
      <c r="KVM2281" s="44"/>
      <c r="KVN2281" s="44"/>
      <c r="KVO2281" s="44"/>
      <c r="KVP2281" s="44"/>
      <c r="KVQ2281" s="44"/>
      <c r="KVR2281" s="44"/>
      <c r="KVS2281" s="44"/>
      <c r="KVT2281" s="44"/>
      <c r="KVU2281" s="44"/>
      <c r="KVV2281" s="44"/>
      <c r="KVW2281" s="44"/>
      <c r="KVX2281" s="44"/>
      <c r="KVY2281" s="44"/>
      <c r="KVZ2281" s="44"/>
      <c r="KWA2281" s="44"/>
      <c r="KWB2281" s="44"/>
      <c r="KWC2281" s="44"/>
      <c r="KWD2281" s="44"/>
      <c r="KWE2281" s="44"/>
      <c r="KWF2281" s="44"/>
      <c r="KWG2281" s="44"/>
      <c r="KWH2281" s="44"/>
      <c r="KWI2281" s="44"/>
      <c r="KWJ2281" s="44"/>
      <c r="KWK2281" s="44"/>
      <c r="KWL2281" s="44"/>
      <c r="KWM2281" s="44"/>
      <c r="KWN2281" s="44"/>
      <c r="KWO2281" s="44"/>
      <c r="KWP2281" s="44"/>
      <c r="KWQ2281" s="44"/>
      <c r="KWR2281" s="44"/>
      <c r="KWS2281" s="44"/>
      <c r="KWT2281" s="44"/>
      <c r="KWU2281" s="44"/>
      <c r="KWV2281" s="44"/>
      <c r="KWW2281" s="44"/>
      <c r="KWX2281" s="44"/>
      <c r="KWY2281" s="44"/>
      <c r="KWZ2281" s="44"/>
      <c r="KXA2281" s="44"/>
      <c r="KXB2281" s="44"/>
      <c r="KXC2281" s="44"/>
      <c r="KXD2281" s="44"/>
      <c r="KXE2281" s="44"/>
      <c r="KXF2281" s="44"/>
      <c r="KXG2281" s="44"/>
      <c r="KXH2281" s="44"/>
      <c r="KXI2281" s="44"/>
      <c r="KXJ2281" s="44"/>
      <c r="KXK2281" s="44"/>
      <c r="KXL2281" s="44"/>
      <c r="KXM2281" s="44"/>
      <c r="KXN2281" s="44"/>
      <c r="KXO2281" s="44"/>
      <c r="KXP2281" s="44"/>
      <c r="KXQ2281" s="44"/>
      <c r="KXR2281" s="44"/>
      <c r="KXS2281" s="44"/>
      <c r="KXT2281" s="44"/>
      <c r="KXU2281" s="44"/>
      <c r="KXV2281" s="44"/>
      <c r="KXW2281" s="44"/>
      <c r="KXX2281" s="44"/>
      <c r="KXY2281" s="44"/>
      <c r="KXZ2281" s="44"/>
      <c r="KYA2281" s="44"/>
      <c r="KYB2281" s="44"/>
      <c r="KYC2281" s="44"/>
      <c r="KYD2281" s="44"/>
      <c r="KYE2281" s="44"/>
      <c r="KYF2281" s="44"/>
      <c r="KYG2281" s="44"/>
      <c r="KYH2281" s="44"/>
      <c r="KYI2281" s="44"/>
      <c r="KYJ2281" s="44"/>
      <c r="KYK2281" s="44"/>
      <c r="KYL2281" s="44"/>
      <c r="KYM2281" s="44"/>
      <c r="KYN2281" s="44"/>
      <c r="KYO2281" s="44"/>
      <c r="KYP2281" s="44"/>
      <c r="KYQ2281" s="44"/>
      <c r="KYR2281" s="44"/>
      <c r="KYS2281" s="44"/>
      <c r="KYT2281" s="44"/>
      <c r="KYU2281" s="44"/>
      <c r="KYV2281" s="44"/>
      <c r="KYW2281" s="44"/>
      <c r="KYX2281" s="44"/>
      <c r="KYY2281" s="44"/>
      <c r="KYZ2281" s="44"/>
      <c r="KZA2281" s="44"/>
      <c r="KZB2281" s="44"/>
      <c r="KZC2281" s="44"/>
      <c r="KZD2281" s="44"/>
      <c r="KZE2281" s="44"/>
      <c r="KZF2281" s="44"/>
      <c r="KZG2281" s="44"/>
      <c r="KZH2281" s="44"/>
      <c r="KZI2281" s="44"/>
      <c r="KZJ2281" s="44"/>
      <c r="KZK2281" s="44"/>
      <c r="KZL2281" s="44"/>
      <c r="KZM2281" s="44"/>
      <c r="KZN2281" s="44"/>
      <c r="KZO2281" s="44"/>
      <c r="KZP2281" s="44"/>
      <c r="KZQ2281" s="44"/>
      <c r="KZR2281" s="44"/>
      <c r="KZS2281" s="44"/>
      <c r="KZT2281" s="44"/>
      <c r="KZU2281" s="44"/>
      <c r="KZV2281" s="44"/>
      <c r="KZW2281" s="44"/>
      <c r="KZX2281" s="44"/>
      <c r="KZY2281" s="44"/>
      <c r="KZZ2281" s="44"/>
      <c r="LAA2281" s="44"/>
      <c r="LAB2281" s="44"/>
      <c r="LAC2281" s="44"/>
      <c r="LAD2281" s="44"/>
      <c r="LAE2281" s="44"/>
      <c r="LAF2281" s="44"/>
      <c r="LAG2281" s="44"/>
      <c r="LAH2281" s="44"/>
      <c r="LAI2281" s="44"/>
      <c r="LAJ2281" s="44"/>
      <c r="LAK2281" s="44"/>
      <c r="LAL2281" s="44"/>
      <c r="LAM2281" s="44"/>
      <c r="LAN2281" s="44"/>
      <c r="LAO2281" s="44"/>
      <c r="LAP2281" s="44"/>
      <c r="LAQ2281" s="44"/>
      <c r="LAR2281" s="44"/>
      <c r="LAS2281" s="44"/>
      <c r="LAT2281" s="44"/>
      <c r="LAU2281" s="44"/>
      <c r="LAV2281" s="44"/>
      <c r="LAW2281" s="44"/>
      <c r="LAX2281" s="44"/>
      <c r="LAY2281" s="44"/>
      <c r="LAZ2281" s="44"/>
      <c r="LBA2281" s="44"/>
      <c r="LBB2281" s="44"/>
      <c r="LBC2281" s="44"/>
      <c r="LBD2281" s="44"/>
      <c r="LBE2281" s="44"/>
      <c r="LBF2281" s="44"/>
      <c r="LBG2281" s="44"/>
      <c r="LBH2281" s="44"/>
      <c r="LBI2281" s="44"/>
      <c r="LBJ2281" s="44"/>
      <c r="LBK2281" s="44"/>
      <c r="LBL2281" s="44"/>
      <c r="LBM2281" s="44"/>
      <c r="LBN2281" s="44"/>
      <c r="LBO2281" s="44"/>
      <c r="LBP2281" s="44"/>
      <c r="LBQ2281" s="44"/>
      <c r="LBR2281" s="44"/>
      <c r="LBS2281" s="44"/>
      <c r="LBT2281" s="44"/>
      <c r="LBU2281" s="44"/>
      <c r="LBV2281" s="44"/>
      <c r="LBW2281" s="44"/>
      <c r="LBX2281" s="44"/>
      <c r="LBY2281" s="44"/>
      <c r="LBZ2281" s="44"/>
      <c r="LCA2281" s="44"/>
      <c r="LCB2281" s="44"/>
      <c r="LCC2281" s="44"/>
      <c r="LCD2281" s="44"/>
      <c r="LCE2281" s="44"/>
      <c r="LCF2281" s="44"/>
      <c r="LCG2281" s="44"/>
      <c r="LCH2281" s="44"/>
      <c r="LCI2281" s="44"/>
      <c r="LCJ2281" s="44"/>
      <c r="LCK2281" s="44"/>
      <c r="LCL2281" s="44"/>
      <c r="LCM2281" s="44"/>
      <c r="LCN2281" s="44"/>
      <c r="LCO2281" s="44"/>
      <c r="LCP2281" s="44"/>
      <c r="LCQ2281" s="44"/>
      <c r="LCR2281" s="44"/>
      <c r="LCS2281" s="44"/>
      <c r="LCT2281" s="44"/>
      <c r="LCU2281" s="44"/>
      <c r="LCV2281" s="44"/>
      <c r="LCW2281" s="44"/>
      <c r="LCX2281" s="44"/>
      <c r="LCY2281" s="44"/>
      <c r="LCZ2281" s="44"/>
      <c r="LDA2281" s="44"/>
      <c r="LDB2281" s="44"/>
      <c r="LDC2281" s="44"/>
      <c r="LDD2281" s="44"/>
      <c r="LDE2281" s="44"/>
      <c r="LDF2281" s="44"/>
      <c r="LDG2281" s="44"/>
      <c r="LDH2281" s="44"/>
      <c r="LDI2281" s="44"/>
      <c r="LDJ2281" s="44"/>
      <c r="LDK2281" s="44"/>
      <c r="LDL2281" s="44"/>
      <c r="LDM2281" s="44"/>
      <c r="LDN2281" s="44"/>
      <c r="LDO2281" s="44"/>
      <c r="LDP2281" s="44"/>
      <c r="LDQ2281" s="44"/>
      <c r="LDR2281" s="44"/>
      <c r="LDS2281" s="44"/>
      <c r="LDT2281" s="44"/>
      <c r="LDU2281" s="44"/>
      <c r="LDV2281" s="44"/>
      <c r="LDW2281" s="44"/>
      <c r="LDX2281" s="44"/>
      <c r="LDY2281" s="44"/>
      <c r="LDZ2281" s="44"/>
      <c r="LEA2281" s="44"/>
      <c r="LEB2281" s="44"/>
      <c r="LEC2281" s="44"/>
      <c r="LED2281" s="44"/>
      <c r="LEE2281" s="44"/>
      <c r="LEF2281" s="44"/>
      <c r="LEG2281" s="44"/>
      <c r="LEH2281" s="44"/>
      <c r="LEI2281" s="44"/>
      <c r="LEJ2281" s="44"/>
      <c r="LEK2281" s="44"/>
      <c r="LEL2281" s="44"/>
      <c r="LEM2281" s="44"/>
      <c r="LEN2281" s="44"/>
      <c r="LEO2281" s="44"/>
      <c r="LEP2281" s="44"/>
      <c r="LEQ2281" s="44"/>
      <c r="LER2281" s="44"/>
      <c r="LES2281" s="44"/>
      <c r="LET2281" s="44"/>
      <c r="LEU2281" s="44"/>
      <c r="LEV2281" s="44"/>
      <c r="LEW2281" s="44"/>
      <c r="LEX2281" s="44"/>
      <c r="LEY2281" s="44"/>
      <c r="LEZ2281" s="44"/>
      <c r="LFA2281" s="44"/>
      <c r="LFB2281" s="44"/>
      <c r="LFC2281" s="44"/>
      <c r="LFD2281" s="44"/>
      <c r="LFE2281" s="44"/>
      <c r="LFF2281" s="44"/>
      <c r="LFG2281" s="44"/>
      <c r="LFH2281" s="44"/>
      <c r="LFI2281" s="44"/>
      <c r="LFJ2281" s="44"/>
      <c r="LFK2281" s="44"/>
      <c r="LFL2281" s="44"/>
      <c r="LFM2281" s="44"/>
      <c r="LFN2281" s="44"/>
      <c r="LFO2281" s="44"/>
      <c r="LFP2281" s="44"/>
      <c r="LFQ2281" s="44"/>
      <c r="LFR2281" s="44"/>
      <c r="LFS2281" s="44"/>
      <c r="LFT2281" s="44"/>
      <c r="LFU2281" s="44"/>
      <c r="LFV2281" s="44"/>
      <c r="LFW2281" s="44"/>
      <c r="LFX2281" s="44"/>
      <c r="LFY2281" s="44"/>
      <c r="LFZ2281" s="44"/>
      <c r="LGA2281" s="44"/>
      <c r="LGB2281" s="44"/>
      <c r="LGC2281" s="44"/>
      <c r="LGD2281" s="44"/>
      <c r="LGE2281" s="44"/>
      <c r="LGF2281" s="44"/>
      <c r="LGG2281" s="44"/>
      <c r="LGH2281" s="44"/>
      <c r="LGI2281" s="44"/>
      <c r="LGJ2281" s="44"/>
      <c r="LGK2281" s="44"/>
      <c r="LGL2281" s="44"/>
      <c r="LGM2281" s="44"/>
      <c r="LGN2281" s="44"/>
      <c r="LGO2281" s="44"/>
      <c r="LGP2281" s="44"/>
      <c r="LGQ2281" s="44"/>
      <c r="LGR2281" s="44"/>
      <c r="LGS2281" s="44"/>
      <c r="LGT2281" s="44"/>
      <c r="LGU2281" s="44"/>
      <c r="LGV2281" s="44"/>
      <c r="LGW2281" s="44"/>
      <c r="LGX2281" s="44"/>
      <c r="LGY2281" s="44"/>
      <c r="LGZ2281" s="44"/>
      <c r="LHA2281" s="44"/>
      <c r="LHB2281" s="44"/>
      <c r="LHC2281" s="44"/>
      <c r="LHD2281" s="44"/>
      <c r="LHE2281" s="44"/>
      <c r="LHF2281" s="44"/>
      <c r="LHG2281" s="44"/>
      <c r="LHH2281" s="44"/>
      <c r="LHI2281" s="44"/>
      <c r="LHJ2281" s="44"/>
      <c r="LHK2281" s="44"/>
      <c r="LHL2281" s="44"/>
      <c r="LHM2281" s="44"/>
      <c r="LHN2281" s="44"/>
      <c r="LHO2281" s="44"/>
      <c r="LHP2281" s="44"/>
      <c r="LHQ2281" s="44"/>
      <c r="LHR2281" s="44"/>
      <c r="LHS2281" s="44"/>
      <c r="LHT2281" s="44"/>
      <c r="LHU2281" s="44"/>
      <c r="LHV2281" s="44"/>
      <c r="LHW2281" s="44"/>
      <c r="LHX2281" s="44"/>
      <c r="LHY2281" s="44"/>
      <c r="LHZ2281" s="44"/>
      <c r="LIA2281" s="44"/>
      <c r="LIB2281" s="44"/>
      <c r="LIC2281" s="44"/>
      <c r="LID2281" s="44"/>
      <c r="LIE2281" s="44"/>
      <c r="LIF2281" s="44"/>
      <c r="LIG2281" s="44"/>
      <c r="LIH2281" s="44"/>
      <c r="LII2281" s="44"/>
      <c r="LIJ2281" s="44"/>
      <c r="LIK2281" s="44"/>
      <c r="LIL2281" s="44"/>
      <c r="LIM2281" s="44"/>
      <c r="LIN2281" s="44"/>
      <c r="LIO2281" s="44"/>
      <c r="LIP2281" s="44"/>
      <c r="LIQ2281" s="44"/>
      <c r="LIR2281" s="44"/>
      <c r="LIS2281" s="44"/>
      <c r="LIT2281" s="44"/>
      <c r="LIU2281" s="44"/>
      <c r="LIV2281" s="44"/>
      <c r="LIW2281" s="44"/>
      <c r="LIX2281" s="44"/>
      <c r="LIY2281" s="44"/>
      <c r="LIZ2281" s="44"/>
      <c r="LJA2281" s="44"/>
      <c r="LJB2281" s="44"/>
      <c r="LJC2281" s="44"/>
      <c r="LJD2281" s="44"/>
      <c r="LJE2281" s="44"/>
      <c r="LJF2281" s="44"/>
      <c r="LJG2281" s="44"/>
      <c r="LJH2281" s="44"/>
      <c r="LJI2281" s="44"/>
      <c r="LJJ2281" s="44"/>
      <c r="LJK2281" s="44"/>
      <c r="LJL2281" s="44"/>
      <c r="LJM2281" s="44"/>
      <c r="LJN2281" s="44"/>
      <c r="LJO2281" s="44"/>
      <c r="LJP2281" s="44"/>
      <c r="LJQ2281" s="44"/>
      <c r="LJR2281" s="44"/>
      <c r="LJS2281" s="44"/>
      <c r="LJT2281" s="44"/>
      <c r="LJU2281" s="44"/>
      <c r="LJV2281" s="44"/>
      <c r="LJW2281" s="44"/>
      <c r="LJX2281" s="44"/>
      <c r="LJY2281" s="44"/>
      <c r="LJZ2281" s="44"/>
      <c r="LKA2281" s="44"/>
      <c r="LKB2281" s="44"/>
      <c r="LKC2281" s="44"/>
      <c r="LKD2281" s="44"/>
      <c r="LKE2281" s="44"/>
      <c r="LKF2281" s="44"/>
      <c r="LKG2281" s="44"/>
      <c r="LKH2281" s="44"/>
      <c r="LKI2281" s="44"/>
      <c r="LKJ2281" s="44"/>
      <c r="LKK2281" s="44"/>
      <c r="LKL2281" s="44"/>
      <c r="LKM2281" s="44"/>
      <c r="LKN2281" s="44"/>
      <c r="LKO2281" s="44"/>
      <c r="LKP2281" s="44"/>
      <c r="LKQ2281" s="44"/>
      <c r="LKR2281" s="44"/>
      <c r="LKS2281" s="44"/>
      <c r="LKT2281" s="44"/>
      <c r="LKU2281" s="44"/>
      <c r="LKV2281" s="44"/>
      <c r="LKW2281" s="44"/>
      <c r="LKX2281" s="44"/>
      <c r="LKY2281" s="44"/>
      <c r="LKZ2281" s="44"/>
      <c r="LLA2281" s="44"/>
      <c r="LLB2281" s="44"/>
      <c r="LLC2281" s="44"/>
      <c r="LLD2281" s="44"/>
      <c r="LLE2281" s="44"/>
      <c r="LLF2281" s="44"/>
      <c r="LLG2281" s="44"/>
      <c r="LLH2281" s="44"/>
      <c r="LLI2281" s="44"/>
      <c r="LLJ2281" s="44"/>
      <c r="LLK2281" s="44"/>
      <c r="LLL2281" s="44"/>
      <c r="LLM2281" s="44"/>
      <c r="LLN2281" s="44"/>
      <c r="LLO2281" s="44"/>
      <c r="LLP2281" s="44"/>
      <c r="LLQ2281" s="44"/>
      <c r="LLR2281" s="44"/>
      <c r="LLS2281" s="44"/>
      <c r="LLT2281" s="44"/>
      <c r="LLU2281" s="44"/>
      <c r="LLV2281" s="44"/>
      <c r="LLW2281" s="44"/>
      <c r="LLX2281" s="44"/>
      <c r="LLY2281" s="44"/>
      <c r="LLZ2281" s="44"/>
      <c r="LMA2281" s="44"/>
      <c r="LMB2281" s="44"/>
      <c r="LMC2281" s="44"/>
      <c r="LMD2281" s="44"/>
      <c r="LME2281" s="44"/>
      <c r="LMF2281" s="44"/>
      <c r="LMG2281" s="44"/>
      <c r="LMH2281" s="44"/>
      <c r="LMI2281" s="44"/>
      <c r="LMJ2281" s="44"/>
      <c r="LMK2281" s="44"/>
      <c r="LML2281" s="44"/>
      <c r="LMM2281" s="44"/>
      <c r="LMN2281" s="44"/>
      <c r="LMO2281" s="44"/>
      <c r="LMP2281" s="44"/>
      <c r="LMQ2281" s="44"/>
      <c r="LMR2281" s="44"/>
      <c r="LMS2281" s="44"/>
      <c r="LMT2281" s="44"/>
      <c r="LMU2281" s="44"/>
      <c r="LMV2281" s="44"/>
      <c r="LMW2281" s="44"/>
      <c r="LMX2281" s="44"/>
      <c r="LMY2281" s="44"/>
      <c r="LMZ2281" s="44"/>
      <c r="LNA2281" s="44"/>
      <c r="LNB2281" s="44"/>
      <c r="LNC2281" s="44"/>
      <c r="LND2281" s="44"/>
      <c r="LNE2281" s="44"/>
      <c r="LNF2281" s="44"/>
      <c r="LNG2281" s="44"/>
      <c r="LNH2281" s="44"/>
      <c r="LNI2281" s="44"/>
      <c r="LNJ2281" s="44"/>
      <c r="LNK2281" s="44"/>
      <c r="LNL2281" s="44"/>
      <c r="LNM2281" s="44"/>
      <c r="LNN2281" s="44"/>
      <c r="LNO2281" s="44"/>
      <c r="LNP2281" s="44"/>
      <c r="LNQ2281" s="44"/>
      <c r="LNR2281" s="44"/>
      <c r="LNS2281" s="44"/>
      <c r="LNT2281" s="44"/>
      <c r="LNU2281" s="44"/>
      <c r="LNV2281" s="44"/>
      <c r="LNW2281" s="44"/>
      <c r="LNX2281" s="44"/>
      <c r="LNY2281" s="44"/>
      <c r="LNZ2281" s="44"/>
      <c r="LOA2281" s="44"/>
      <c r="LOB2281" s="44"/>
      <c r="LOC2281" s="44"/>
      <c r="LOD2281" s="44"/>
      <c r="LOE2281" s="44"/>
      <c r="LOF2281" s="44"/>
      <c r="LOG2281" s="44"/>
      <c r="LOH2281" s="44"/>
      <c r="LOI2281" s="44"/>
      <c r="LOJ2281" s="44"/>
      <c r="LOK2281" s="44"/>
      <c r="LOL2281" s="44"/>
      <c r="LOM2281" s="44"/>
      <c r="LON2281" s="44"/>
      <c r="LOO2281" s="44"/>
      <c r="LOP2281" s="44"/>
      <c r="LOQ2281" s="44"/>
      <c r="LOR2281" s="44"/>
      <c r="LOS2281" s="44"/>
      <c r="LOT2281" s="44"/>
      <c r="LOU2281" s="44"/>
      <c r="LOV2281" s="44"/>
      <c r="LOW2281" s="44"/>
      <c r="LOX2281" s="44"/>
      <c r="LOY2281" s="44"/>
      <c r="LOZ2281" s="44"/>
      <c r="LPA2281" s="44"/>
      <c r="LPB2281" s="44"/>
      <c r="LPC2281" s="44"/>
      <c r="LPD2281" s="44"/>
      <c r="LPE2281" s="44"/>
      <c r="LPF2281" s="44"/>
      <c r="LPG2281" s="44"/>
      <c r="LPH2281" s="44"/>
      <c r="LPI2281" s="44"/>
      <c r="LPJ2281" s="44"/>
      <c r="LPK2281" s="44"/>
      <c r="LPL2281" s="44"/>
      <c r="LPM2281" s="44"/>
      <c r="LPN2281" s="44"/>
      <c r="LPO2281" s="44"/>
      <c r="LPP2281" s="44"/>
      <c r="LPQ2281" s="44"/>
      <c r="LPR2281" s="44"/>
      <c r="LPS2281" s="44"/>
      <c r="LPT2281" s="44"/>
      <c r="LPU2281" s="44"/>
      <c r="LPV2281" s="44"/>
      <c r="LPW2281" s="44"/>
      <c r="LPX2281" s="44"/>
      <c r="LPY2281" s="44"/>
      <c r="LPZ2281" s="44"/>
      <c r="LQA2281" s="44"/>
      <c r="LQB2281" s="44"/>
      <c r="LQC2281" s="44"/>
      <c r="LQD2281" s="44"/>
      <c r="LQE2281" s="44"/>
      <c r="LQF2281" s="44"/>
      <c r="LQG2281" s="44"/>
      <c r="LQH2281" s="44"/>
      <c r="LQI2281" s="44"/>
      <c r="LQJ2281" s="44"/>
      <c r="LQK2281" s="44"/>
      <c r="LQL2281" s="44"/>
      <c r="LQM2281" s="44"/>
      <c r="LQN2281" s="44"/>
      <c r="LQO2281" s="44"/>
      <c r="LQP2281" s="44"/>
      <c r="LQQ2281" s="44"/>
      <c r="LQR2281" s="44"/>
      <c r="LQS2281" s="44"/>
      <c r="LQT2281" s="44"/>
      <c r="LQU2281" s="44"/>
      <c r="LQV2281" s="44"/>
      <c r="LQW2281" s="44"/>
      <c r="LQX2281" s="44"/>
      <c r="LQY2281" s="44"/>
      <c r="LQZ2281" s="44"/>
      <c r="LRA2281" s="44"/>
      <c r="LRB2281" s="44"/>
      <c r="LRC2281" s="44"/>
      <c r="LRD2281" s="44"/>
      <c r="LRE2281" s="44"/>
      <c r="LRF2281" s="44"/>
      <c r="LRG2281" s="44"/>
      <c r="LRH2281" s="44"/>
      <c r="LRI2281" s="44"/>
      <c r="LRJ2281" s="44"/>
      <c r="LRK2281" s="44"/>
      <c r="LRL2281" s="44"/>
      <c r="LRM2281" s="44"/>
      <c r="LRN2281" s="44"/>
      <c r="LRO2281" s="44"/>
      <c r="LRP2281" s="44"/>
      <c r="LRQ2281" s="44"/>
      <c r="LRR2281" s="44"/>
      <c r="LRS2281" s="44"/>
      <c r="LRT2281" s="44"/>
      <c r="LRU2281" s="44"/>
      <c r="LRV2281" s="44"/>
      <c r="LRW2281" s="44"/>
      <c r="LRX2281" s="44"/>
      <c r="LRY2281" s="44"/>
      <c r="LRZ2281" s="44"/>
      <c r="LSA2281" s="44"/>
      <c r="LSB2281" s="44"/>
      <c r="LSC2281" s="44"/>
      <c r="LSD2281" s="44"/>
      <c r="LSE2281" s="44"/>
      <c r="LSF2281" s="44"/>
      <c r="LSG2281" s="44"/>
      <c r="LSH2281" s="44"/>
      <c r="LSI2281" s="44"/>
      <c r="LSJ2281" s="44"/>
      <c r="LSK2281" s="44"/>
      <c r="LSL2281" s="44"/>
      <c r="LSM2281" s="44"/>
      <c r="LSN2281" s="44"/>
      <c r="LSO2281" s="44"/>
      <c r="LSP2281" s="44"/>
      <c r="LSQ2281" s="44"/>
      <c r="LSR2281" s="44"/>
      <c r="LSS2281" s="44"/>
      <c r="LST2281" s="44"/>
      <c r="LSU2281" s="44"/>
      <c r="LSV2281" s="44"/>
      <c r="LSW2281" s="44"/>
      <c r="LSX2281" s="44"/>
      <c r="LSY2281" s="44"/>
      <c r="LSZ2281" s="44"/>
      <c r="LTA2281" s="44"/>
      <c r="LTB2281" s="44"/>
      <c r="LTC2281" s="44"/>
      <c r="LTD2281" s="44"/>
      <c r="LTE2281" s="44"/>
      <c r="LTF2281" s="44"/>
      <c r="LTG2281" s="44"/>
      <c r="LTH2281" s="44"/>
      <c r="LTI2281" s="44"/>
      <c r="LTJ2281" s="44"/>
      <c r="LTK2281" s="44"/>
      <c r="LTL2281" s="44"/>
      <c r="LTM2281" s="44"/>
      <c r="LTN2281" s="44"/>
      <c r="LTO2281" s="44"/>
      <c r="LTP2281" s="44"/>
      <c r="LTQ2281" s="44"/>
      <c r="LTR2281" s="44"/>
      <c r="LTS2281" s="44"/>
      <c r="LTT2281" s="44"/>
      <c r="LTU2281" s="44"/>
      <c r="LTV2281" s="44"/>
      <c r="LTW2281" s="44"/>
      <c r="LTX2281" s="44"/>
      <c r="LTY2281" s="44"/>
      <c r="LTZ2281" s="44"/>
      <c r="LUA2281" s="44"/>
      <c r="LUB2281" s="44"/>
      <c r="LUC2281" s="44"/>
      <c r="LUD2281" s="44"/>
      <c r="LUE2281" s="44"/>
      <c r="LUF2281" s="44"/>
      <c r="LUG2281" s="44"/>
      <c r="LUH2281" s="44"/>
      <c r="LUI2281" s="44"/>
      <c r="LUJ2281" s="44"/>
      <c r="LUK2281" s="44"/>
      <c r="LUL2281" s="44"/>
      <c r="LUM2281" s="44"/>
      <c r="LUN2281" s="44"/>
      <c r="LUO2281" s="44"/>
      <c r="LUP2281" s="44"/>
      <c r="LUQ2281" s="44"/>
      <c r="LUR2281" s="44"/>
      <c r="LUS2281" s="44"/>
      <c r="LUT2281" s="44"/>
      <c r="LUU2281" s="44"/>
      <c r="LUV2281" s="44"/>
      <c r="LUW2281" s="44"/>
      <c r="LUX2281" s="44"/>
      <c r="LUY2281" s="44"/>
      <c r="LUZ2281" s="44"/>
      <c r="LVA2281" s="44"/>
      <c r="LVB2281" s="44"/>
      <c r="LVC2281" s="44"/>
      <c r="LVD2281" s="44"/>
      <c r="LVE2281" s="44"/>
      <c r="LVF2281" s="44"/>
      <c r="LVG2281" s="44"/>
      <c r="LVH2281" s="44"/>
      <c r="LVI2281" s="44"/>
      <c r="LVJ2281" s="44"/>
      <c r="LVK2281" s="44"/>
      <c r="LVL2281" s="44"/>
      <c r="LVM2281" s="44"/>
      <c r="LVN2281" s="44"/>
      <c r="LVO2281" s="44"/>
      <c r="LVP2281" s="44"/>
      <c r="LVQ2281" s="44"/>
      <c r="LVR2281" s="44"/>
      <c r="LVS2281" s="44"/>
      <c r="LVT2281" s="44"/>
      <c r="LVU2281" s="44"/>
      <c r="LVV2281" s="44"/>
      <c r="LVW2281" s="44"/>
      <c r="LVX2281" s="44"/>
      <c r="LVY2281" s="44"/>
      <c r="LVZ2281" s="44"/>
      <c r="LWA2281" s="44"/>
      <c r="LWB2281" s="44"/>
      <c r="LWC2281" s="44"/>
      <c r="LWD2281" s="44"/>
      <c r="LWE2281" s="44"/>
      <c r="LWF2281" s="44"/>
      <c r="LWG2281" s="44"/>
      <c r="LWH2281" s="44"/>
      <c r="LWI2281" s="44"/>
      <c r="LWJ2281" s="44"/>
      <c r="LWK2281" s="44"/>
      <c r="LWL2281" s="44"/>
      <c r="LWM2281" s="44"/>
      <c r="LWN2281" s="44"/>
      <c r="LWO2281" s="44"/>
      <c r="LWP2281" s="44"/>
      <c r="LWQ2281" s="44"/>
      <c r="LWR2281" s="44"/>
      <c r="LWS2281" s="44"/>
      <c r="LWT2281" s="44"/>
      <c r="LWU2281" s="44"/>
      <c r="LWV2281" s="44"/>
      <c r="LWW2281" s="44"/>
      <c r="LWX2281" s="44"/>
      <c r="LWY2281" s="44"/>
      <c r="LWZ2281" s="44"/>
      <c r="LXA2281" s="44"/>
      <c r="LXB2281" s="44"/>
      <c r="LXC2281" s="44"/>
      <c r="LXD2281" s="44"/>
      <c r="LXE2281" s="44"/>
      <c r="LXF2281" s="44"/>
      <c r="LXG2281" s="44"/>
      <c r="LXH2281" s="44"/>
      <c r="LXI2281" s="44"/>
      <c r="LXJ2281" s="44"/>
      <c r="LXK2281" s="44"/>
      <c r="LXL2281" s="44"/>
      <c r="LXM2281" s="44"/>
      <c r="LXN2281" s="44"/>
      <c r="LXO2281" s="44"/>
      <c r="LXP2281" s="44"/>
      <c r="LXQ2281" s="44"/>
      <c r="LXR2281" s="44"/>
      <c r="LXS2281" s="44"/>
      <c r="LXT2281" s="44"/>
      <c r="LXU2281" s="44"/>
      <c r="LXV2281" s="44"/>
      <c r="LXW2281" s="44"/>
      <c r="LXX2281" s="44"/>
      <c r="LXY2281" s="44"/>
      <c r="LXZ2281" s="44"/>
      <c r="LYA2281" s="44"/>
      <c r="LYB2281" s="44"/>
      <c r="LYC2281" s="44"/>
      <c r="LYD2281" s="44"/>
      <c r="LYE2281" s="44"/>
      <c r="LYF2281" s="44"/>
      <c r="LYG2281" s="44"/>
      <c r="LYH2281" s="44"/>
      <c r="LYI2281" s="44"/>
      <c r="LYJ2281" s="44"/>
      <c r="LYK2281" s="44"/>
      <c r="LYL2281" s="44"/>
      <c r="LYM2281" s="44"/>
      <c r="LYN2281" s="44"/>
      <c r="LYO2281" s="44"/>
      <c r="LYP2281" s="44"/>
      <c r="LYQ2281" s="44"/>
      <c r="LYR2281" s="44"/>
      <c r="LYS2281" s="44"/>
      <c r="LYT2281" s="44"/>
      <c r="LYU2281" s="44"/>
      <c r="LYV2281" s="44"/>
      <c r="LYW2281" s="44"/>
      <c r="LYX2281" s="44"/>
      <c r="LYY2281" s="44"/>
      <c r="LYZ2281" s="44"/>
      <c r="LZA2281" s="44"/>
      <c r="LZB2281" s="44"/>
      <c r="LZC2281" s="44"/>
      <c r="LZD2281" s="44"/>
      <c r="LZE2281" s="44"/>
      <c r="LZF2281" s="44"/>
      <c r="LZG2281" s="44"/>
      <c r="LZH2281" s="44"/>
      <c r="LZI2281" s="44"/>
      <c r="LZJ2281" s="44"/>
      <c r="LZK2281" s="44"/>
      <c r="LZL2281" s="44"/>
      <c r="LZM2281" s="44"/>
      <c r="LZN2281" s="44"/>
      <c r="LZO2281" s="44"/>
      <c r="LZP2281" s="44"/>
      <c r="LZQ2281" s="44"/>
      <c r="LZR2281" s="44"/>
      <c r="LZS2281" s="44"/>
      <c r="LZT2281" s="44"/>
      <c r="LZU2281" s="44"/>
      <c r="LZV2281" s="44"/>
      <c r="LZW2281" s="44"/>
      <c r="LZX2281" s="44"/>
      <c r="LZY2281" s="44"/>
      <c r="LZZ2281" s="44"/>
      <c r="MAA2281" s="44"/>
      <c r="MAB2281" s="44"/>
      <c r="MAC2281" s="44"/>
      <c r="MAD2281" s="44"/>
      <c r="MAE2281" s="44"/>
      <c r="MAF2281" s="44"/>
      <c r="MAG2281" s="44"/>
      <c r="MAH2281" s="44"/>
      <c r="MAI2281" s="44"/>
      <c r="MAJ2281" s="44"/>
      <c r="MAK2281" s="44"/>
      <c r="MAL2281" s="44"/>
      <c r="MAM2281" s="44"/>
      <c r="MAN2281" s="44"/>
      <c r="MAO2281" s="44"/>
      <c r="MAP2281" s="44"/>
      <c r="MAQ2281" s="44"/>
      <c r="MAR2281" s="44"/>
      <c r="MAS2281" s="44"/>
      <c r="MAT2281" s="44"/>
      <c r="MAU2281" s="44"/>
      <c r="MAV2281" s="44"/>
      <c r="MAW2281" s="44"/>
      <c r="MAX2281" s="44"/>
      <c r="MAY2281" s="44"/>
      <c r="MAZ2281" s="44"/>
      <c r="MBA2281" s="44"/>
      <c r="MBB2281" s="44"/>
      <c r="MBC2281" s="44"/>
      <c r="MBD2281" s="44"/>
      <c r="MBE2281" s="44"/>
      <c r="MBF2281" s="44"/>
      <c r="MBG2281" s="44"/>
      <c r="MBH2281" s="44"/>
      <c r="MBI2281" s="44"/>
      <c r="MBJ2281" s="44"/>
      <c r="MBK2281" s="44"/>
      <c r="MBL2281" s="44"/>
      <c r="MBM2281" s="44"/>
      <c r="MBN2281" s="44"/>
      <c r="MBO2281" s="44"/>
      <c r="MBP2281" s="44"/>
      <c r="MBQ2281" s="44"/>
      <c r="MBR2281" s="44"/>
      <c r="MBS2281" s="44"/>
      <c r="MBT2281" s="44"/>
      <c r="MBU2281" s="44"/>
      <c r="MBV2281" s="44"/>
      <c r="MBW2281" s="44"/>
      <c r="MBX2281" s="44"/>
      <c r="MBY2281" s="44"/>
      <c r="MBZ2281" s="44"/>
      <c r="MCA2281" s="44"/>
      <c r="MCB2281" s="44"/>
      <c r="MCC2281" s="44"/>
      <c r="MCD2281" s="44"/>
      <c r="MCE2281" s="44"/>
      <c r="MCF2281" s="44"/>
      <c r="MCG2281" s="44"/>
      <c r="MCH2281" s="44"/>
      <c r="MCI2281" s="44"/>
      <c r="MCJ2281" s="44"/>
      <c r="MCK2281" s="44"/>
      <c r="MCL2281" s="44"/>
      <c r="MCM2281" s="44"/>
      <c r="MCN2281" s="44"/>
      <c r="MCO2281" s="44"/>
      <c r="MCP2281" s="44"/>
      <c r="MCQ2281" s="44"/>
      <c r="MCR2281" s="44"/>
      <c r="MCS2281" s="44"/>
      <c r="MCT2281" s="44"/>
      <c r="MCU2281" s="44"/>
      <c r="MCV2281" s="44"/>
      <c r="MCW2281" s="44"/>
      <c r="MCX2281" s="44"/>
      <c r="MCY2281" s="44"/>
      <c r="MCZ2281" s="44"/>
      <c r="MDA2281" s="44"/>
      <c r="MDB2281" s="44"/>
      <c r="MDC2281" s="44"/>
      <c r="MDD2281" s="44"/>
      <c r="MDE2281" s="44"/>
      <c r="MDF2281" s="44"/>
      <c r="MDG2281" s="44"/>
      <c r="MDH2281" s="44"/>
      <c r="MDI2281" s="44"/>
      <c r="MDJ2281" s="44"/>
      <c r="MDK2281" s="44"/>
      <c r="MDL2281" s="44"/>
      <c r="MDM2281" s="44"/>
      <c r="MDN2281" s="44"/>
      <c r="MDO2281" s="44"/>
      <c r="MDP2281" s="44"/>
      <c r="MDQ2281" s="44"/>
      <c r="MDR2281" s="44"/>
      <c r="MDS2281" s="44"/>
      <c r="MDT2281" s="44"/>
      <c r="MDU2281" s="44"/>
      <c r="MDV2281" s="44"/>
      <c r="MDW2281" s="44"/>
      <c r="MDX2281" s="44"/>
      <c r="MDY2281" s="44"/>
      <c r="MDZ2281" s="44"/>
      <c r="MEA2281" s="44"/>
      <c r="MEB2281" s="44"/>
      <c r="MEC2281" s="44"/>
      <c r="MED2281" s="44"/>
      <c r="MEE2281" s="44"/>
      <c r="MEF2281" s="44"/>
      <c r="MEG2281" s="44"/>
      <c r="MEH2281" s="44"/>
      <c r="MEI2281" s="44"/>
      <c r="MEJ2281" s="44"/>
      <c r="MEK2281" s="44"/>
      <c r="MEL2281" s="44"/>
      <c r="MEM2281" s="44"/>
      <c r="MEN2281" s="44"/>
      <c r="MEO2281" s="44"/>
      <c r="MEP2281" s="44"/>
      <c r="MEQ2281" s="44"/>
      <c r="MER2281" s="44"/>
      <c r="MES2281" s="44"/>
      <c r="MET2281" s="44"/>
      <c r="MEU2281" s="44"/>
      <c r="MEV2281" s="44"/>
      <c r="MEW2281" s="44"/>
      <c r="MEX2281" s="44"/>
      <c r="MEY2281" s="44"/>
      <c r="MEZ2281" s="44"/>
      <c r="MFA2281" s="44"/>
      <c r="MFB2281" s="44"/>
      <c r="MFC2281" s="44"/>
      <c r="MFD2281" s="44"/>
      <c r="MFE2281" s="44"/>
      <c r="MFF2281" s="44"/>
      <c r="MFG2281" s="44"/>
      <c r="MFH2281" s="44"/>
      <c r="MFI2281" s="44"/>
      <c r="MFJ2281" s="44"/>
      <c r="MFK2281" s="44"/>
      <c r="MFL2281" s="44"/>
      <c r="MFM2281" s="44"/>
      <c r="MFN2281" s="44"/>
      <c r="MFO2281" s="44"/>
      <c r="MFP2281" s="44"/>
      <c r="MFQ2281" s="44"/>
      <c r="MFR2281" s="44"/>
      <c r="MFS2281" s="44"/>
      <c r="MFT2281" s="44"/>
      <c r="MFU2281" s="44"/>
      <c r="MFV2281" s="44"/>
      <c r="MFW2281" s="44"/>
      <c r="MFX2281" s="44"/>
      <c r="MFY2281" s="44"/>
      <c r="MFZ2281" s="44"/>
      <c r="MGA2281" s="44"/>
      <c r="MGB2281" s="44"/>
      <c r="MGC2281" s="44"/>
      <c r="MGD2281" s="44"/>
      <c r="MGE2281" s="44"/>
      <c r="MGF2281" s="44"/>
      <c r="MGG2281" s="44"/>
      <c r="MGH2281" s="44"/>
      <c r="MGI2281" s="44"/>
      <c r="MGJ2281" s="44"/>
      <c r="MGK2281" s="44"/>
      <c r="MGL2281" s="44"/>
      <c r="MGM2281" s="44"/>
      <c r="MGN2281" s="44"/>
      <c r="MGO2281" s="44"/>
      <c r="MGP2281" s="44"/>
      <c r="MGQ2281" s="44"/>
      <c r="MGR2281" s="44"/>
      <c r="MGS2281" s="44"/>
      <c r="MGT2281" s="44"/>
      <c r="MGU2281" s="44"/>
      <c r="MGV2281" s="44"/>
      <c r="MGW2281" s="44"/>
      <c r="MGX2281" s="44"/>
      <c r="MGY2281" s="44"/>
      <c r="MGZ2281" s="44"/>
      <c r="MHA2281" s="44"/>
      <c r="MHB2281" s="44"/>
      <c r="MHC2281" s="44"/>
      <c r="MHD2281" s="44"/>
      <c r="MHE2281" s="44"/>
      <c r="MHF2281" s="44"/>
      <c r="MHG2281" s="44"/>
      <c r="MHH2281" s="44"/>
      <c r="MHI2281" s="44"/>
      <c r="MHJ2281" s="44"/>
      <c r="MHK2281" s="44"/>
      <c r="MHL2281" s="44"/>
      <c r="MHM2281" s="44"/>
      <c r="MHN2281" s="44"/>
      <c r="MHO2281" s="44"/>
      <c r="MHP2281" s="44"/>
      <c r="MHQ2281" s="44"/>
      <c r="MHR2281" s="44"/>
      <c r="MHS2281" s="44"/>
      <c r="MHT2281" s="44"/>
      <c r="MHU2281" s="44"/>
      <c r="MHV2281" s="44"/>
      <c r="MHW2281" s="44"/>
      <c r="MHX2281" s="44"/>
      <c r="MHY2281" s="44"/>
      <c r="MHZ2281" s="44"/>
      <c r="MIA2281" s="44"/>
      <c r="MIB2281" s="44"/>
      <c r="MIC2281" s="44"/>
      <c r="MID2281" s="44"/>
      <c r="MIE2281" s="44"/>
      <c r="MIF2281" s="44"/>
      <c r="MIG2281" s="44"/>
      <c r="MIH2281" s="44"/>
      <c r="MII2281" s="44"/>
      <c r="MIJ2281" s="44"/>
      <c r="MIK2281" s="44"/>
      <c r="MIL2281" s="44"/>
      <c r="MIM2281" s="44"/>
      <c r="MIN2281" s="44"/>
      <c r="MIO2281" s="44"/>
      <c r="MIP2281" s="44"/>
      <c r="MIQ2281" s="44"/>
      <c r="MIR2281" s="44"/>
      <c r="MIS2281" s="44"/>
      <c r="MIT2281" s="44"/>
      <c r="MIU2281" s="44"/>
      <c r="MIV2281" s="44"/>
      <c r="MIW2281" s="44"/>
      <c r="MIX2281" s="44"/>
      <c r="MIY2281" s="44"/>
      <c r="MIZ2281" s="44"/>
      <c r="MJA2281" s="44"/>
      <c r="MJB2281" s="44"/>
      <c r="MJC2281" s="44"/>
      <c r="MJD2281" s="44"/>
      <c r="MJE2281" s="44"/>
      <c r="MJF2281" s="44"/>
      <c r="MJG2281" s="44"/>
      <c r="MJH2281" s="44"/>
      <c r="MJI2281" s="44"/>
      <c r="MJJ2281" s="44"/>
      <c r="MJK2281" s="44"/>
      <c r="MJL2281" s="44"/>
      <c r="MJM2281" s="44"/>
      <c r="MJN2281" s="44"/>
      <c r="MJO2281" s="44"/>
      <c r="MJP2281" s="44"/>
      <c r="MJQ2281" s="44"/>
      <c r="MJR2281" s="44"/>
      <c r="MJS2281" s="44"/>
      <c r="MJT2281" s="44"/>
      <c r="MJU2281" s="44"/>
      <c r="MJV2281" s="44"/>
      <c r="MJW2281" s="44"/>
      <c r="MJX2281" s="44"/>
      <c r="MJY2281" s="44"/>
      <c r="MJZ2281" s="44"/>
      <c r="MKA2281" s="44"/>
      <c r="MKB2281" s="44"/>
      <c r="MKC2281" s="44"/>
      <c r="MKD2281" s="44"/>
      <c r="MKE2281" s="44"/>
      <c r="MKF2281" s="44"/>
      <c r="MKG2281" s="44"/>
      <c r="MKH2281" s="44"/>
      <c r="MKI2281" s="44"/>
      <c r="MKJ2281" s="44"/>
      <c r="MKK2281" s="44"/>
      <c r="MKL2281" s="44"/>
      <c r="MKM2281" s="44"/>
      <c r="MKN2281" s="44"/>
      <c r="MKO2281" s="44"/>
      <c r="MKP2281" s="44"/>
      <c r="MKQ2281" s="44"/>
      <c r="MKR2281" s="44"/>
      <c r="MKS2281" s="44"/>
      <c r="MKT2281" s="44"/>
      <c r="MKU2281" s="44"/>
      <c r="MKV2281" s="44"/>
      <c r="MKW2281" s="44"/>
      <c r="MKX2281" s="44"/>
      <c r="MKY2281" s="44"/>
      <c r="MKZ2281" s="44"/>
      <c r="MLA2281" s="44"/>
      <c r="MLB2281" s="44"/>
      <c r="MLC2281" s="44"/>
      <c r="MLD2281" s="44"/>
      <c r="MLE2281" s="44"/>
      <c r="MLF2281" s="44"/>
      <c r="MLG2281" s="44"/>
      <c r="MLH2281" s="44"/>
      <c r="MLI2281" s="44"/>
      <c r="MLJ2281" s="44"/>
      <c r="MLK2281" s="44"/>
      <c r="MLL2281" s="44"/>
      <c r="MLM2281" s="44"/>
      <c r="MLN2281" s="44"/>
      <c r="MLO2281" s="44"/>
      <c r="MLP2281" s="44"/>
      <c r="MLQ2281" s="44"/>
      <c r="MLR2281" s="44"/>
      <c r="MLS2281" s="44"/>
      <c r="MLT2281" s="44"/>
      <c r="MLU2281" s="44"/>
      <c r="MLV2281" s="44"/>
      <c r="MLW2281" s="44"/>
      <c r="MLX2281" s="44"/>
      <c r="MLY2281" s="44"/>
      <c r="MLZ2281" s="44"/>
      <c r="MMA2281" s="44"/>
      <c r="MMB2281" s="44"/>
      <c r="MMC2281" s="44"/>
      <c r="MMD2281" s="44"/>
      <c r="MME2281" s="44"/>
      <c r="MMF2281" s="44"/>
      <c r="MMG2281" s="44"/>
      <c r="MMH2281" s="44"/>
      <c r="MMI2281" s="44"/>
      <c r="MMJ2281" s="44"/>
      <c r="MMK2281" s="44"/>
      <c r="MML2281" s="44"/>
      <c r="MMM2281" s="44"/>
      <c r="MMN2281" s="44"/>
      <c r="MMO2281" s="44"/>
      <c r="MMP2281" s="44"/>
      <c r="MMQ2281" s="44"/>
      <c r="MMR2281" s="44"/>
      <c r="MMS2281" s="44"/>
      <c r="MMT2281" s="44"/>
      <c r="MMU2281" s="44"/>
      <c r="MMV2281" s="44"/>
      <c r="MMW2281" s="44"/>
      <c r="MMX2281" s="44"/>
      <c r="MMY2281" s="44"/>
      <c r="MMZ2281" s="44"/>
      <c r="MNA2281" s="44"/>
      <c r="MNB2281" s="44"/>
      <c r="MNC2281" s="44"/>
      <c r="MND2281" s="44"/>
      <c r="MNE2281" s="44"/>
      <c r="MNF2281" s="44"/>
      <c r="MNG2281" s="44"/>
      <c r="MNH2281" s="44"/>
      <c r="MNI2281" s="44"/>
      <c r="MNJ2281" s="44"/>
      <c r="MNK2281" s="44"/>
      <c r="MNL2281" s="44"/>
      <c r="MNM2281" s="44"/>
      <c r="MNN2281" s="44"/>
      <c r="MNO2281" s="44"/>
      <c r="MNP2281" s="44"/>
      <c r="MNQ2281" s="44"/>
      <c r="MNR2281" s="44"/>
      <c r="MNS2281" s="44"/>
      <c r="MNT2281" s="44"/>
      <c r="MNU2281" s="44"/>
      <c r="MNV2281" s="44"/>
      <c r="MNW2281" s="44"/>
      <c r="MNX2281" s="44"/>
      <c r="MNY2281" s="44"/>
      <c r="MNZ2281" s="44"/>
      <c r="MOA2281" s="44"/>
      <c r="MOB2281" s="44"/>
      <c r="MOC2281" s="44"/>
      <c r="MOD2281" s="44"/>
      <c r="MOE2281" s="44"/>
      <c r="MOF2281" s="44"/>
      <c r="MOG2281" s="44"/>
      <c r="MOH2281" s="44"/>
      <c r="MOI2281" s="44"/>
      <c r="MOJ2281" s="44"/>
      <c r="MOK2281" s="44"/>
      <c r="MOL2281" s="44"/>
      <c r="MOM2281" s="44"/>
      <c r="MON2281" s="44"/>
      <c r="MOO2281" s="44"/>
      <c r="MOP2281" s="44"/>
      <c r="MOQ2281" s="44"/>
      <c r="MOR2281" s="44"/>
      <c r="MOS2281" s="44"/>
      <c r="MOT2281" s="44"/>
      <c r="MOU2281" s="44"/>
      <c r="MOV2281" s="44"/>
      <c r="MOW2281" s="44"/>
      <c r="MOX2281" s="44"/>
      <c r="MOY2281" s="44"/>
      <c r="MOZ2281" s="44"/>
      <c r="MPA2281" s="44"/>
      <c r="MPB2281" s="44"/>
      <c r="MPC2281" s="44"/>
      <c r="MPD2281" s="44"/>
      <c r="MPE2281" s="44"/>
      <c r="MPF2281" s="44"/>
      <c r="MPG2281" s="44"/>
      <c r="MPH2281" s="44"/>
      <c r="MPI2281" s="44"/>
      <c r="MPJ2281" s="44"/>
      <c r="MPK2281" s="44"/>
      <c r="MPL2281" s="44"/>
      <c r="MPM2281" s="44"/>
      <c r="MPN2281" s="44"/>
      <c r="MPO2281" s="44"/>
      <c r="MPP2281" s="44"/>
      <c r="MPQ2281" s="44"/>
      <c r="MPR2281" s="44"/>
      <c r="MPS2281" s="44"/>
      <c r="MPT2281" s="44"/>
      <c r="MPU2281" s="44"/>
      <c r="MPV2281" s="44"/>
      <c r="MPW2281" s="44"/>
      <c r="MPX2281" s="44"/>
      <c r="MPY2281" s="44"/>
      <c r="MPZ2281" s="44"/>
      <c r="MQA2281" s="44"/>
      <c r="MQB2281" s="44"/>
      <c r="MQC2281" s="44"/>
      <c r="MQD2281" s="44"/>
      <c r="MQE2281" s="44"/>
      <c r="MQF2281" s="44"/>
      <c r="MQG2281" s="44"/>
      <c r="MQH2281" s="44"/>
      <c r="MQI2281" s="44"/>
      <c r="MQJ2281" s="44"/>
      <c r="MQK2281" s="44"/>
      <c r="MQL2281" s="44"/>
      <c r="MQM2281" s="44"/>
      <c r="MQN2281" s="44"/>
      <c r="MQO2281" s="44"/>
      <c r="MQP2281" s="44"/>
      <c r="MQQ2281" s="44"/>
      <c r="MQR2281" s="44"/>
      <c r="MQS2281" s="44"/>
      <c r="MQT2281" s="44"/>
      <c r="MQU2281" s="44"/>
      <c r="MQV2281" s="44"/>
      <c r="MQW2281" s="44"/>
      <c r="MQX2281" s="44"/>
      <c r="MQY2281" s="44"/>
      <c r="MQZ2281" s="44"/>
      <c r="MRA2281" s="44"/>
      <c r="MRB2281" s="44"/>
      <c r="MRC2281" s="44"/>
      <c r="MRD2281" s="44"/>
      <c r="MRE2281" s="44"/>
      <c r="MRF2281" s="44"/>
      <c r="MRG2281" s="44"/>
      <c r="MRH2281" s="44"/>
      <c r="MRI2281" s="44"/>
      <c r="MRJ2281" s="44"/>
      <c r="MRK2281" s="44"/>
      <c r="MRL2281" s="44"/>
      <c r="MRM2281" s="44"/>
      <c r="MRN2281" s="44"/>
      <c r="MRO2281" s="44"/>
      <c r="MRP2281" s="44"/>
      <c r="MRQ2281" s="44"/>
      <c r="MRR2281" s="44"/>
      <c r="MRS2281" s="44"/>
      <c r="MRT2281" s="44"/>
      <c r="MRU2281" s="44"/>
      <c r="MRV2281" s="44"/>
      <c r="MRW2281" s="44"/>
      <c r="MRX2281" s="44"/>
      <c r="MRY2281" s="44"/>
      <c r="MRZ2281" s="44"/>
      <c r="MSA2281" s="44"/>
      <c r="MSB2281" s="44"/>
      <c r="MSC2281" s="44"/>
      <c r="MSD2281" s="44"/>
      <c r="MSE2281" s="44"/>
      <c r="MSF2281" s="44"/>
      <c r="MSG2281" s="44"/>
      <c r="MSH2281" s="44"/>
      <c r="MSI2281" s="44"/>
      <c r="MSJ2281" s="44"/>
      <c r="MSK2281" s="44"/>
      <c r="MSL2281" s="44"/>
      <c r="MSM2281" s="44"/>
      <c r="MSN2281" s="44"/>
      <c r="MSO2281" s="44"/>
      <c r="MSP2281" s="44"/>
      <c r="MSQ2281" s="44"/>
      <c r="MSR2281" s="44"/>
      <c r="MSS2281" s="44"/>
      <c r="MST2281" s="44"/>
      <c r="MSU2281" s="44"/>
      <c r="MSV2281" s="44"/>
      <c r="MSW2281" s="44"/>
      <c r="MSX2281" s="44"/>
      <c r="MSY2281" s="44"/>
      <c r="MSZ2281" s="44"/>
      <c r="MTA2281" s="44"/>
      <c r="MTB2281" s="44"/>
      <c r="MTC2281" s="44"/>
      <c r="MTD2281" s="44"/>
      <c r="MTE2281" s="44"/>
      <c r="MTF2281" s="44"/>
      <c r="MTG2281" s="44"/>
      <c r="MTH2281" s="44"/>
      <c r="MTI2281" s="44"/>
      <c r="MTJ2281" s="44"/>
      <c r="MTK2281" s="44"/>
      <c r="MTL2281" s="44"/>
      <c r="MTM2281" s="44"/>
      <c r="MTN2281" s="44"/>
      <c r="MTO2281" s="44"/>
      <c r="MTP2281" s="44"/>
      <c r="MTQ2281" s="44"/>
      <c r="MTR2281" s="44"/>
      <c r="MTS2281" s="44"/>
      <c r="MTT2281" s="44"/>
      <c r="MTU2281" s="44"/>
      <c r="MTV2281" s="44"/>
      <c r="MTW2281" s="44"/>
      <c r="MTX2281" s="44"/>
      <c r="MTY2281" s="44"/>
      <c r="MTZ2281" s="44"/>
      <c r="MUA2281" s="44"/>
      <c r="MUB2281" s="44"/>
      <c r="MUC2281" s="44"/>
      <c r="MUD2281" s="44"/>
      <c r="MUE2281" s="44"/>
      <c r="MUF2281" s="44"/>
      <c r="MUG2281" s="44"/>
      <c r="MUH2281" s="44"/>
      <c r="MUI2281" s="44"/>
      <c r="MUJ2281" s="44"/>
      <c r="MUK2281" s="44"/>
      <c r="MUL2281" s="44"/>
      <c r="MUM2281" s="44"/>
      <c r="MUN2281" s="44"/>
      <c r="MUO2281" s="44"/>
      <c r="MUP2281" s="44"/>
      <c r="MUQ2281" s="44"/>
      <c r="MUR2281" s="44"/>
      <c r="MUS2281" s="44"/>
      <c r="MUT2281" s="44"/>
      <c r="MUU2281" s="44"/>
      <c r="MUV2281" s="44"/>
      <c r="MUW2281" s="44"/>
      <c r="MUX2281" s="44"/>
      <c r="MUY2281" s="44"/>
      <c r="MUZ2281" s="44"/>
      <c r="MVA2281" s="44"/>
      <c r="MVB2281" s="44"/>
      <c r="MVC2281" s="44"/>
      <c r="MVD2281" s="44"/>
      <c r="MVE2281" s="44"/>
      <c r="MVF2281" s="44"/>
      <c r="MVG2281" s="44"/>
      <c r="MVH2281" s="44"/>
      <c r="MVI2281" s="44"/>
      <c r="MVJ2281" s="44"/>
      <c r="MVK2281" s="44"/>
      <c r="MVL2281" s="44"/>
      <c r="MVM2281" s="44"/>
      <c r="MVN2281" s="44"/>
      <c r="MVO2281" s="44"/>
      <c r="MVP2281" s="44"/>
      <c r="MVQ2281" s="44"/>
      <c r="MVR2281" s="44"/>
      <c r="MVS2281" s="44"/>
      <c r="MVT2281" s="44"/>
      <c r="MVU2281" s="44"/>
      <c r="MVV2281" s="44"/>
      <c r="MVW2281" s="44"/>
      <c r="MVX2281" s="44"/>
      <c r="MVY2281" s="44"/>
      <c r="MVZ2281" s="44"/>
      <c r="MWA2281" s="44"/>
      <c r="MWB2281" s="44"/>
      <c r="MWC2281" s="44"/>
      <c r="MWD2281" s="44"/>
      <c r="MWE2281" s="44"/>
      <c r="MWF2281" s="44"/>
      <c r="MWG2281" s="44"/>
      <c r="MWH2281" s="44"/>
      <c r="MWI2281" s="44"/>
      <c r="MWJ2281" s="44"/>
      <c r="MWK2281" s="44"/>
      <c r="MWL2281" s="44"/>
      <c r="MWM2281" s="44"/>
      <c r="MWN2281" s="44"/>
      <c r="MWO2281" s="44"/>
      <c r="MWP2281" s="44"/>
      <c r="MWQ2281" s="44"/>
      <c r="MWR2281" s="44"/>
      <c r="MWS2281" s="44"/>
      <c r="MWT2281" s="44"/>
      <c r="MWU2281" s="44"/>
      <c r="MWV2281" s="44"/>
      <c r="MWW2281" s="44"/>
      <c r="MWX2281" s="44"/>
      <c r="MWY2281" s="44"/>
      <c r="MWZ2281" s="44"/>
      <c r="MXA2281" s="44"/>
      <c r="MXB2281" s="44"/>
      <c r="MXC2281" s="44"/>
      <c r="MXD2281" s="44"/>
      <c r="MXE2281" s="44"/>
      <c r="MXF2281" s="44"/>
      <c r="MXG2281" s="44"/>
      <c r="MXH2281" s="44"/>
      <c r="MXI2281" s="44"/>
      <c r="MXJ2281" s="44"/>
      <c r="MXK2281" s="44"/>
      <c r="MXL2281" s="44"/>
      <c r="MXM2281" s="44"/>
      <c r="MXN2281" s="44"/>
      <c r="MXO2281" s="44"/>
      <c r="MXP2281" s="44"/>
      <c r="MXQ2281" s="44"/>
      <c r="MXR2281" s="44"/>
      <c r="MXS2281" s="44"/>
      <c r="MXT2281" s="44"/>
      <c r="MXU2281" s="44"/>
      <c r="MXV2281" s="44"/>
      <c r="MXW2281" s="44"/>
      <c r="MXX2281" s="44"/>
      <c r="MXY2281" s="44"/>
      <c r="MXZ2281" s="44"/>
      <c r="MYA2281" s="44"/>
      <c r="MYB2281" s="44"/>
      <c r="MYC2281" s="44"/>
      <c r="MYD2281" s="44"/>
      <c r="MYE2281" s="44"/>
      <c r="MYF2281" s="44"/>
      <c r="MYG2281" s="44"/>
      <c r="MYH2281" s="44"/>
      <c r="MYI2281" s="44"/>
      <c r="MYJ2281" s="44"/>
      <c r="MYK2281" s="44"/>
      <c r="MYL2281" s="44"/>
      <c r="MYM2281" s="44"/>
      <c r="MYN2281" s="44"/>
      <c r="MYO2281" s="44"/>
      <c r="MYP2281" s="44"/>
      <c r="MYQ2281" s="44"/>
      <c r="MYR2281" s="44"/>
      <c r="MYS2281" s="44"/>
      <c r="MYT2281" s="44"/>
      <c r="MYU2281" s="44"/>
      <c r="MYV2281" s="44"/>
      <c r="MYW2281" s="44"/>
      <c r="MYX2281" s="44"/>
      <c r="MYY2281" s="44"/>
      <c r="MYZ2281" s="44"/>
      <c r="MZA2281" s="44"/>
      <c r="MZB2281" s="44"/>
      <c r="MZC2281" s="44"/>
      <c r="MZD2281" s="44"/>
      <c r="MZE2281" s="44"/>
      <c r="MZF2281" s="44"/>
      <c r="MZG2281" s="44"/>
      <c r="MZH2281" s="44"/>
      <c r="MZI2281" s="44"/>
      <c r="MZJ2281" s="44"/>
      <c r="MZK2281" s="44"/>
      <c r="MZL2281" s="44"/>
      <c r="MZM2281" s="44"/>
      <c r="MZN2281" s="44"/>
      <c r="MZO2281" s="44"/>
      <c r="MZP2281" s="44"/>
      <c r="MZQ2281" s="44"/>
      <c r="MZR2281" s="44"/>
      <c r="MZS2281" s="44"/>
      <c r="MZT2281" s="44"/>
      <c r="MZU2281" s="44"/>
      <c r="MZV2281" s="44"/>
      <c r="MZW2281" s="44"/>
      <c r="MZX2281" s="44"/>
      <c r="MZY2281" s="44"/>
      <c r="MZZ2281" s="44"/>
      <c r="NAA2281" s="44"/>
      <c r="NAB2281" s="44"/>
      <c r="NAC2281" s="44"/>
      <c r="NAD2281" s="44"/>
      <c r="NAE2281" s="44"/>
      <c r="NAF2281" s="44"/>
      <c r="NAG2281" s="44"/>
      <c r="NAH2281" s="44"/>
      <c r="NAI2281" s="44"/>
      <c r="NAJ2281" s="44"/>
      <c r="NAK2281" s="44"/>
      <c r="NAL2281" s="44"/>
      <c r="NAM2281" s="44"/>
      <c r="NAN2281" s="44"/>
      <c r="NAO2281" s="44"/>
      <c r="NAP2281" s="44"/>
      <c r="NAQ2281" s="44"/>
      <c r="NAR2281" s="44"/>
      <c r="NAS2281" s="44"/>
      <c r="NAT2281" s="44"/>
      <c r="NAU2281" s="44"/>
      <c r="NAV2281" s="44"/>
      <c r="NAW2281" s="44"/>
      <c r="NAX2281" s="44"/>
      <c r="NAY2281" s="44"/>
      <c r="NAZ2281" s="44"/>
      <c r="NBA2281" s="44"/>
      <c r="NBB2281" s="44"/>
      <c r="NBC2281" s="44"/>
      <c r="NBD2281" s="44"/>
      <c r="NBE2281" s="44"/>
      <c r="NBF2281" s="44"/>
      <c r="NBG2281" s="44"/>
      <c r="NBH2281" s="44"/>
      <c r="NBI2281" s="44"/>
      <c r="NBJ2281" s="44"/>
      <c r="NBK2281" s="44"/>
      <c r="NBL2281" s="44"/>
      <c r="NBM2281" s="44"/>
      <c r="NBN2281" s="44"/>
      <c r="NBO2281" s="44"/>
      <c r="NBP2281" s="44"/>
      <c r="NBQ2281" s="44"/>
      <c r="NBR2281" s="44"/>
      <c r="NBS2281" s="44"/>
      <c r="NBT2281" s="44"/>
      <c r="NBU2281" s="44"/>
      <c r="NBV2281" s="44"/>
      <c r="NBW2281" s="44"/>
      <c r="NBX2281" s="44"/>
      <c r="NBY2281" s="44"/>
      <c r="NBZ2281" s="44"/>
      <c r="NCA2281" s="44"/>
      <c r="NCB2281" s="44"/>
      <c r="NCC2281" s="44"/>
      <c r="NCD2281" s="44"/>
      <c r="NCE2281" s="44"/>
      <c r="NCF2281" s="44"/>
      <c r="NCG2281" s="44"/>
      <c r="NCH2281" s="44"/>
      <c r="NCI2281" s="44"/>
      <c r="NCJ2281" s="44"/>
      <c r="NCK2281" s="44"/>
      <c r="NCL2281" s="44"/>
      <c r="NCM2281" s="44"/>
      <c r="NCN2281" s="44"/>
      <c r="NCO2281" s="44"/>
      <c r="NCP2281" s="44"/>
      <c r="NCQ2281" s="44"/>
      <c r="NCR2281" s="44"/>
      <c r="NCS2281" s="44"/>
      <c r="NCT2281" s="44"/>
      <c r="NCU2281" s="44"/>
      <c r="NCV2281" s="44"/>
      <c r="NCW2281" s="44"/>
      <c r="NCX2281" s="44"/>
      <c r="NCY2281" s="44"/>
      <c r="NCZ2281" s="44"/>
      <c r="NDA2281" s="44"/>
      <c r="NDB2281" s="44"/>
      <c r="NDC2281" s="44"/>
      <c r="NDD2281" s="44"/>
      <c r="NDE2281" s="44"/>
      <c r="NDF2281" s="44"/>
      <c r="NDG2281" s="44"/>
      <c r="NDH2281" s="44"/>
      <c r="NDI2281" s="44"/>
      <c r="NDJ2281" s="44"/>
      <c r="NDK2281" s="44"/>
      <c r="NDL2281" s="44"/>
      <c r="NDM2281" s="44"/>
      <c r="NDN2281" s="44"/>
      <c r="NDO2281" s="44"/>
      <c r="NDP2281" s="44"/>
      <c r="NDQ2281" s="44"/>
      <c r="NDR2281" s="44"/>
      <c r="NDS2281" s="44"/>
      <c r="NDT2281" s="44"/>
      <c r="NDU2281" s="44"/>
      <c r="NDV2281" s="44"/>
      <c r="NDW2281" s="44"/>
      <c r="NDX2281" s="44"/>
      <c r="NDY2281" s="44"/>
      <c r="NDZ2281" s="44"/>
      <c r="NEA2281" s="44"/>
      <c r="NEB2281" s="44"/>
      <c r="NEC2281" s="44"/>
      <c r="NED2281" s="44"/>
      <c r="NEE2281" s="44"/>
      <c r="NEF2281" s="44"/>
      <c r="NEG2281" s="44"/>
      <c r="NEH2281" s="44"/>
      <c r="NEI2281" s="44"/>
      <c r="NEJ2281" s="44"/>
      <c r="NEK2281" s="44"/>
      <c r="NEL2281" s="44"/>
      <c r="NEM2281" s="44"/>
      <c r="NEN2281" s="44"/>
      <c r="NEO2281" s="44"/>
      <c r="NEP2281" s="44"/>
      <c r="NEQ2281" s="44"/>
      <c r="NER2281" s="44"/>
      <c r="NES2281" s="44"/>
      <c r="NET2281" s="44"/>
      <c r="NEU2281" s="44"/>
      <c r="NEV2281" s="44"/>
      <c r="NEW2281" s="44"/>
      <c r="NEX2281" s="44"/>
      <c r="NEY2281" s="44"/>
      <c r="NEZ2281" s="44"/>
      <c r="NFA2281" s="44"/>
      <c r="NFB2281" s="44"/>
      <c r="NFC2281" s="44"/>
      <c r="NFD2281" s="44"/>
      <c r="NFE2281" s="44"/>
      <c r="NFF2281" s="44"/>
      <c r="NFG2281" s="44"/>
      <c r="NFH2281" s="44"/>
      <c r="NFI2281" s="44"/>
      <c r="NFJ2281" s="44"/>
      <c r="NFK2281" s="44"/>
      <c r="NFL2281" s="44"/>
      <c r="NFM2281" s="44"/>
      <c r="NFN2281" s="44"/>
      <c r="NFO2281" s="44"/>
      <c r="NFP2281" s="44"/>
      <c r="NFQ2281" s="44"/>
      <c r="NFR2281" s="44"/>
      <c r="NFS2281" s="44"/>
      <c r="NFT2281" s="44"/>
      <c r="NFU2281" s="44"/>
      <c r="NFV2281" s="44"/>
      <c r="NFW2281" s="44"/>
      <c r="NFX2281" s="44"/>
      <c r="NFY2281" s="44"/>
      <c r="NFZ2281" s="44"/>
      <c r="NGA2281" s="44"/>
      <c r="NGB2281" s="44"/>
      <c r="NGC2281" s="44"/>
      <c r="NGD2281" s="44"/>
      <c r="NGE2281" s="44"/>
      <c r="NGF2281" s="44"/>
      <c r="NGG2281" s="44"/>
      <c r="NGH2281" s="44"/>
      <c r="NGI2281" s="44"/>
      <c r="NGJ2281" s="44"/>
      <c r="NGK2281" s="44"/>
      <c r="NGL2281" s="44"/>
      <c r="NGM2281" s="44"/>
      <c r="NGN2281" s="44"/>
      <c r="NGO2281" s="44"/>
      <c r="NGP2281" s="44"/>
      <c r="NGQ2281" s="44"/>
      <c r="NGR2281" s="44"/>
      <c r="NGS2281" s="44"/>
      <c r="NGT2281" s="44"/>
      <c r="NGU2281" s="44"/>
      <c r="NGV2281" s="44"/>
      <c r="NGW2281" s="44"/>
      <c r="NGX2281" s="44"/>
      <c r="NGY2281" s="44"/>
      <c r="NGZ2281" s="44"/>
      <c r="NHA2281" s="44"/>
      <c r="NHB2281" s="44"/>
      <c r="NHC2281" s="44"/>
      <c r="NHD2281" s="44"/>
      <c r="NHE2281" s="44"/>
      <c r="NHF2281" s="44"/>
      <c r="NHG2281" s="44"/>
      <c r="NHH2281" s="44"/>
      <c r="NHI2281" s="44"/>
      <c r="NHJ2281" s="44"/>
      <c r="NHK2281" s="44"/>
      <c r="NHL2281" s="44"/>
      <c r="NHM2281" s="44"/>
      <c r="NHN2281" s="44"/>
      <c r="NHO2281" s="44"/>
      <c r="NHP2281" s="44"/>
      <c r="NHQ2281" s="44"/>
      <c r="NHR2281" s="44"/>
      <c r="NHS2281" s="44"/>
      <c r="NHT2281" s="44"/>
      <c r="NHU2281" s="44"/>
      <c r="NHV2281" s="44"/>
      <c r="NHW2281" s="44"/>
      <c r="NHX2281" s="44"/>
      <c r="NHY2281" s="44"/>
      <c r="NHZ2281" s="44"/>
      <c r="NIA2281" s="44"/>
      <c r="NIB2281" s="44"/>
      <c r="NIC2281" s="44"/>
      <c r="NID2281" s="44"/>
      <c r="NIE2281" s="44"/>
      <c r="NIF2281" s="44"/>
      <c r="NIG2281" s="44"/>
      <c r="NIH2281" s="44"/>
      <c r="NII2281" s="44"/>
      <c r="NIJ2281" s="44"/>
      <c r="NIK2281" s="44"/>
      <c r="NIL2281" s="44"/>
      <c r="NIM2281" s="44"/>
      <c r="NIN2281" s="44"/>
      <c r="NIO2281" s="44"/>
      <c r="NIP2281" s="44"/>
      <c r="NIQ2281" s="44"/>
      <c r="NIR2281" s="44"/>
      <c r="NIS2281" s="44"/>
      <c r="NIT2281" s="44"/>
      <c r="NIU2281" s="44"/>
      <c r="NIV2281" s="44"/>
      <c r="NIW2281" s="44"/>
      <c r="NIX2281" s="44"/>
      <c r="NIY2281" s="44"/>
      <c r="NIZ2281" s="44"/>
      <c r="NJA2281" s="44"/>
      <c r="NJB2281" s="44"/>
      <c r="NJC2281" s="44"/>
      <c r="NJD2281" s="44"/>
      <c r="NJE2281" s="44"/>
      <c r="NJF2281" s="44"/>
      <c r="NJG2281" s="44"/>
      <c r="NJH2281" s="44"/>
      <c r="NJI2281" s="44"/>
      <c r="NJJ2281" s="44"/>
      <c r="NJK2281" s="44"/>
      <c r="NJL2281" s="44"/>
      <c r="NJM2281" s="44"/>
      <c r="NJN2281" s="44"/>
      <c r="NJO2281" s="44"/>
      <c r="NJP2281" s="44"/>
      <c r="NJQ2281" s="44"/>
      <c r="NJR2281" s="44"/>
      <c r="NJS2281" s="44"/>
      <c r="NJT2281" s="44"/>
      <c r="NJU2281" s="44"/>
      <c r="NJV2281" s="44"/>
      <c r="NJW2281" s="44"/>
      <c r="NJX2281" s="44"/>
      <c r="NJY2281" s="44"/>
      <c r="NJZ2281" s="44"/>
      <c r="NKA2281" s="44"/>
      <c r="NKB2281" s="44"/>
      <c r="NKC2281" s="44"/>
      <c r="NKD2281" s="44"/>
      <c r="NKE2281" s="44"/>
      <c r="NKF2281" s="44"/>
      <c r="NKG2281" s="44"/>
      <c r="NKH2281" s="44"/>
      <c r="NKI2281" s="44"/>
      <c r="NKJ2281" s="44"/>
      <c r="NKK2281" s="44"/>
      <c r="NKL2281" s="44"/>
      <c r="NKM2281" s="44"/>
      <c r="NKN2281" s="44"/>
      <c r="NKO2281" s="44"/>
      <c r="NKP2281" s="44"/>
      <c r="NKQ2281" s="44"/>
      <c r="NKR2281" s="44"/>
      <c r="NKS2281" s="44"/>
      <c r="NKT2281" s="44"/>
      <c r="NKU2281" s="44"/>
      <c r="NKV2281" s="44"/>
      <c r="NKW2281" s="44"/>
      <c r="NKX2281" s="44"/>
      <c r="NKY2281" s="44"/>
      <c r="NKZ2281" s="44"/>
      <c r="NLA2281" s="44"/>
      <c r="NLB2281" s="44"/>
      <c r="NLC2281" s="44"/>
      <c r="NLD2281" s="44"/>
      <c r="NLE2281" s="44"/>
      <c r="NLF2281" s="44"/>
      <c r="NLG2281" s="44"/>
      <c r="NLH2281" s="44"/>
      <c r="NLI2281" s="44"/>
      <c r="NLJ2281" s="44"/>
      <c r="NLK2281" s="44"/>
      <c r="NLL2281" s="44"/>
      <c r="NLM2281" s="44"/>
      <c r="NLN2281" s="44"/>
      <c r="NLO2281" s="44"/>
      <c r="NLP2281" s="44"/>
      <c r="NLQ2281" s="44"/>
      <c r="NLR2281" s="44"/>
      <c r="NLS2281" s="44"/>
      <c r="NLT2281" s="44"/>
      <c r="NLU2281" s="44"/>
      <c r="NLV2281" s="44"/>
      <c r="NLW2281" s="44"/>
      <c r="NLX2281" s="44"/>
      <c r="NLY2281" s="44"/>
      <c r="NLZ2281" s="44"/>
      <c r="NMA2281" s="44"/>
      <c r="NMB2281" s="44"/>
      <c r="NMC2281" s="44"/>
      <c r="NMD2281" s="44"/>
      <c r="NME2281" s="44"/>
      <c r="NMF2281" s="44"/>
      <c r="NMG2281" s="44"/>
      <c r="NMH2281" s="44"/>
      <c r="NMI2281" s="44"/>
      <c r="NMJ2281" s="44"/>
      <c r="NMK2281" s="44"/>
      <c r="NML2281" s="44"/>
      <c r="NMM2281" s="44"/>
      <c r="NMN2281" s="44"/>
      <c r="NMO2281" s="44"/>
      <c r="NMP2281" s="44"/>
      <c r="NMQ2281" s="44"/>
      <c r="NMR2281" s="44"/>
      <c r="NMS2281" s="44"/>
      <c r="NMT2281" s="44"/>
      <c r="NMU2281" s="44"/>
      <c r="NMV2281" s="44"/>
      <c r="NMW2281" s="44"/>
      <c r="NMX2281" s="44"/>
      <c r="NMY2281" s="44"/>
      <c r="NMZ2281" s="44"/>
      <c r="NNA2281" s="44"/>
      <c r="NNB2281" s="44"/>
      <c r="NNC2281" s="44"/>
      <c r="NND2281" s="44"/>
      <c r="NNE2281" s="44"/>
      <c r="NNF2281" s="44"/>
      <c r="NNG2281" s="44"/>
      <c r="NNH2281" s="44"/>
      <c r="NNI2281" s="44"/>
      <c r="NNJ2281" s="44"/>
      <c r="NNK2281" s="44"/>
      <c r="NNL2281" s="44"/>
      <c r="NNM2281" s="44"/>
      <c r="NNN2281" s="44"/>
      <c r="NNO2281" s="44"/>
      <c r="NNP2281" s="44"/>
      <c r="NNQ2281" s="44"/>
      <c r="NNR2281" s="44"/>
      <c r="NNS2281" s="44"/>
      <c r="NNT2281" s="44"/>
      <c r="NNU2281" s="44"/>
      <c r="NNV2281" s="44"/>
      <c r="NNW2281" s="44"/>
      <c r="NNX2281" s="44"/>
      <c r="NNY2281" s="44"/>
      <c r="NNZ2281" s="44"/>
      <c r="NOA2281" s="44"/>
      <c r="NOB2281" s="44"/>
      <c r="NOC2281" s="44"/>
      <c r="NOD2281" s="44"/>
      <c r="NOE2281" s="44"/>
      <c r="NOF2281" s="44"/>
      <c r="NOG2281" s="44"/>
      <c r="NOH2281" s="44"/>
      <c r="NOI2281" s="44"/>
      <c r="NOJ2281" s="44"/>
      <c r="NOK2281" s="44"/>
      <c r="NOL2281" s="44"/>
      <c r="NOM2281" s="44"/>
      <c r="NON2281" s="44"/>
      <c r="NOO2281" s="44"/>
      <c r="NOP2281" s="44"/>
      <c r="NOQ2281" s="44"/>
      <c r="NOR2281" s="44"/>
      <c r="NOS2281" s="44"/>
      <c r="NOT2281" s="44"/>
      <c r="NOU2281" s="44"/>
      <c r="NOV2281" s="44"/>
      <c r="NOW2281" s="44"/>
      <c r="NOX2281" s="44"/>
      <c r="NOY2281" s="44"/>
      <c r="NOZ2281" s="44"/>
      <c r="NPA2281" s="44"/>
      <c r="NPB2281" s="44"/>
      <c r="NPC2281" s="44"/>
      <c r="NPD2281" s="44"/>
      <c r="NPE2281" s="44"/>
      <c r="NPF2281" s="44"/>
      <c r="NPG2281" s="44"/>
      <c r="NPH2281" s="44"/>
      <c r="NPI2281" s="44"/>
      <c r="NPJ2281" s="44"/>
      <c r="NPK2281" s="44"/>
      <c r="NPL2281" s="44"/>
      <c r="NPM2281" s="44"/>
      <c r="NPN2281" s="44"/>
      <c r="NPO2281" s="44"/>
      <c r="NPP2281" s="44"/>
      <c r="NPQ2281" s="44"/>
      <c r="NPR2281" s="44"/>
      <c r="NPS2281" s="44"/>
      <c r="NPT2281" s="44"/>
      <c r="NPU2281" s="44"/>
      <c r="NPV2281" s="44"/>
      <c r="NPW2281" s="44"/>
      <c r="NPX2281" s="44"/>
      <c r="NPY2281" s="44"/>
      <c r="NPZ2281" s="44"/>
      <c r="NQA2281" s="44"/>
      <c r="NQB2281" s="44"/>
      <c r="NQC2281" s="44"/>
      <c r="NQD2281" s="44"/>
      <c r="NQE2281" s="44"/>
      <c r="NQF2281" s="44"/>
      <c r="NQG2281" s="44"/>
      <c r="NQH2281" s="44"/>
      <c r="NQI2281" s="44"/>
      <c r="NQJ2281" s="44"/>
      <c r="NQK2281" s="44"/>
      <c r="NQL2281" s="44"/>
      <c r="NQM2281" s="44"/>
      <c r="NQN2281" s="44"/>
      <c r="NQO2281" s="44"/>
      <c r="NQP2281" s="44"/>
      <c r="NQQ2281" s="44"/>
      <c r="NQR2281" s="44"/>
      <c r="NQS2281" s="44"/>
      <c r="NQT2281" s="44"/>
      <c r="NQU2281" s="44"/>
      <c r="NQV2281" s="44"/>
      <c r="NQW2281" s="44"/>
      <c r="NQX2281" s="44"/>
      <c r="NQY2281" s="44"/>
      <c r="NQZ2281" s="44"/>
      <c r="NRA2281" s="44"/>
      <c r="NRB2281" s="44"/>
      <c r="NRC2281" s="44"/>
      <c r="NRD2281" s="44"/>
      <c r="NRE2281" s="44"/>
      <c r="NRF2281" s="44"/>
      <c r="NRG2281" s="44"/>
      <c r="NRH2281" s="44"/>
      <c r="NRI2281" s="44"/>
      <c r="NRJ2281" s="44"/>
      <c r="NRK2281" s="44"/>
      <c r="NRL2281" s="44"/>
      <c r="NRM2281" s="44"/>
      <c r="NRN2281" s="44"/>
      <c r="NRO2281" s="44"/>
      <c r="NRP2281" s="44"/>
      <c r="NRQ2281" s="44"/>
      <c r="NRR2281" s="44"/>
      <c r="NRS2281" s="44"/>
      <c r="NRT2281" s="44"/>
      <c r="NRU2281" s="44"/>
      <c r="NRV2281" s="44"/>
      <c r="NRW2281" s="44"/>
      <c r="NRX2281" s="44"/>
      <c r="NRY2281" s="44"/>
      <c r="NRZ2281" s="44"/>
      <c r="NSA2281" s="44"/>
      <c r="NSB2281" s="44"/>
      <c r="NSC2281" s="44"/>
      <c r="NSD2281" s="44"/>
      <c r="NSE2281" s="44"/>
      <c r="NSF2281" s="44"/>
      <c r="NSG2281" s="44"/>
      <c r="NSH2281" s="44"/>
      <c r="NSI2281" s="44"/>
      <c r="NSJ2281" s="44"/>
      <c r="NSK2281" s="44"/>
      <c r="NSL2281" s="44"/>
      <c r="NSM2281" s="44"/>
      <c r="NSN2281" s="44"/>
      <c r="NSO2281" s="44"/>
      <c r="NSP2281" s="44"/>
      <c r="NSQ2281" s="44"/>
      <c r="NSR2281" s="44"/>
      <c r="NSS2281" s="44"/>
      <c r="NST2281" s="44"/>
      <c r="NSU2281" s="44"/>
      <c r="NSV2281" s="44"/>
      <c r="NSW2281" s="44"/>
      <c r="NSX2281" s="44"/>
      <c r="NSY2281" s="44"/>
      <c r="NSZ2281" s="44"/>
      <c r="NTA2281" s="44"/>
      <c r="NTB2281" s="44"/>
      <c r="NTC2281" s="44"/>
      <c r="NTD2281" s="44"/>
      <c r="NTE2281" s="44"/>
      <c r="NTF2281" s="44"/>
      <c r="NTG2281" s="44"/>
      <c r="NTH2281" s="44"/>
      <c r="NTI2281" s="44"/>
      <c r="NTJ2281" s="44"/>
      <c r="NTK2281" s="44"/>
      <c r="NTL2281" s="44"/>
      <c r="NTM2281" s="44"/>
      <c r="NTN2281" s="44"/>
      <c r="NTO2281" s="44"/>
      <c r="NTP2281" s="44"/>
      <c r="NTQ2281" s="44"/>
      <c r="NTR2281" s="44"/>
      <c r="NTS2281" s="44"/>
      <c r="NTT2281" s="44"/>
      <c r="NTU2281" s="44"/>
      <c r="NTV2281" s="44"/>
      <c r="NTW2281" s="44"/>
      <c r="NTX2281" s="44"/>
      <c r="NTY2281" s="44"/>
      <c r="NTZ2281" s="44"/>
      <c r="NUA2281" s="44"/>
      <c r="NUB2281" s="44"/>
      <c r="NUC2281" s="44"/>
      <c r="NUD2281" s="44"/>
      <c r="NUE2281" s="44"/>
      <c r="NUF2281" s="44"/>
      <c r="NUG2281" s="44"/>
      <c r="NUH2281" s="44"/>
      <c r="NUI2281" s="44"/>
      <c r="NUJ2281" s="44"/>
      <c r="NUK2281" s="44"/>
      <c r="NUL2281" s="44"/>
      <c r="NUM2281" s="44"/>
      <c r="NUN2281" s="44"/>
      <c r="NUO2281" s="44"/>
      <c r="NUP2281" s="44"/>
      <c r="NUQ2281" s="44"/>
      <c r="NUR2281" s="44"/>
      <c r="NUS2281" s="44"/>
      <c r="NUT2281" s="44"/>
      <c r="NUU2281" s="44"/>
      <c r="NUV2281" s="44"/>
      <c r="NUW2281" s="44"/>
      <c r="NUX2281" s="44"/>
      <c r="NUY2281" s="44"/>
      <c r="NUZ2281" s="44"/>
      <c r="NVA2281" s="44"/>
      <c r="NVB2281" s="44"/>
      <c r="NVC2281" s="44"/>
      <c r="NVD2281" s="44"/>
      <c r="NVE2281" s="44"/>
      <c r="NVF2281" s="44"/>
      <c r="NVG2281" s="44"/>
      <c r="NVH2281" s="44"/>
      <c r="NVI2281" s="44"/>
      <c r="NVJ2281" s="44"/>
      <c r="NVK2281" s="44"/>
      <c r="NVL2281" s="44"/>
      <c r="NVM2281" s="44"/>
      <c r="NVN2281" s="44"/>
      <c r="NVO2281" s="44"/>
      <c r="NVP2281" s="44"/>
      <c r="NVQ2281" s="44"/>
      <c r="NVR2281" s="44"/>
      <c r="NVS2281" s="44"/>
      <c r="NVT2281" s="44"/>
      <c r="NVU2281" s="44"/>
      <c r="NVV2281" s="44"/>
      <c r="NVW2281" s="44"/>
      <c r="NVX2281" s="44"/>
      <c r="NVY2281" s="44"/>
      <c r="NVZ2281" s="44"/>
      <c r="NWA2281" s="44"/>
      <c r="NWB2281" s="44"/>
      <c r="NWC2281" s="44"/>
      <c r="NWD2281" s="44"/>
      <c r="NWE2281" s="44"/>
      <c r="NWF2281" s="44"/>
      <c r="NWG2281" s="44"/>
      <c r="NWH2281" s="44"/>
      <c r="NWI2281" s="44"/>
      <c r="NWJ2281" s="44"/>
      <c r="NWK2281" s="44"/>
      <c r="NWL2281" s="44"/>
      <c r="NWM2281" s="44"/>
      <c r="NWN2281" s="44"/>
      <c r="NWO2281" s="44"/>
      <c r="NWP2281" s="44"/>
      <c r="NWQ2281" s="44"/>
      <c r="NWR2281" s="44"/>
      <c r="NWS2281" s="44"/>
      <c r="NWT2281" s="44"/>
      <c r="NWU2281" s="44"/>
      <c r="NWV2281" s="44"/>
      <c r="NWW2281" s="44"/>
      <c r="NWX2281" s="44"/>
      <c r="NWY2281" s="44"/>
      <c r="NWZ2281" s="44"/>
      <c r="NXA2281" s="44"/>
      <c r="NXB2281" s="44"/>
      <c r="NXC2281" s="44"/>
      <c r="NXD2281" s="44"/>
      <c r="NXE2281" s="44"/>
      <c r="NXF2281" s="44"/>
      <c r="NXG2281" s="44"/>
      <c r="NXH2281" s="44"/>
      <c r="NXI2281" s="44"/>
      <c r="NXJ2281" s="44"/>
      <c r="NXK2281" s="44"/>
      <c r="NXL2281" s="44"/>
      <c r="NXM2281" s="44"/>
      <c r="NXN2281" s="44"/>
      <c r="NXO2281" s="44"/>
      <c r="NXP2281" s="44"/>
      <c r="NXQ2281" s="44"/>
      <c r="NXR2281" s="44"/>
      <c r="NXS2281" s="44"/>
      <c r="NXT2281" s="44"/>
      <c r="NXU2281" s="44"/>
      <c r="NXV2281" s="44"/>
      <c r="NXW2281" s="44"/>
      <c r="NXX2281" s="44"/>
      <c r="NXY2281" s="44"/>
      <c r="NXZ2281" s="44"/>
      <c r="NYA2281" s="44"/>
      <c r="NYB2281" s="44"/>
      <c r="NYC2281" s="44"/>
      <c r="NYD2281" s="44"/>
      <c r="NYE2281" s="44"/>
      <c r="NYF2281" s="44"/>
      <c r="NYG2281" s="44"/>
      <c r="NYH2281" s="44"/>
      <c r="NYI2281" s="44"/>
      <c r="NYJ2281" s="44"/>
      <c r="NYK2281" s="44"/>
      <c r="NYL2281" s="44"/>
      <c r="NYM2281" s="44"/>
      <c r="NYN2281" s="44"/>
      <c r="NYO2281" s="44"/>
      <c r="NYP2281" s="44"/>
      <c r="NYQ2281" s="44"/>
      <c r="NYR2281" s="44"/>
      <c r="NYS2281" s="44"/>
      <c r="NYT2281" s="44"/>
      <c r="NYU2281" s="44"/>
      <c r="NYV2281" s="44"/>
      <c r="NYW2281" s="44"/>
      <c r="NYX2281" s="44"/>
      <c r="NYY2281" s="44"/>
      <c r="NYZ2281" s="44"/>
      <c r="NZA2281" s="44"/>
      <c r="NZB2281" s="44"/>
      <c r="NZC2281" s="44"/>
      <c r="NZD2281" s="44"/>
      <c r="NZE2281" s="44"/>
      <c r="NZF2281" s="44"/>
      <c r="NZG2281" s="44"/>
      <c r="NZH2281" s="44"/>
      <c r="NZI2281" s="44"/>
      <c r="NZJ2281" s="44"/>
      <c r="NZK2281" s="44"/>
      <c r="NZL2281" s="44"/>
      <c r="NZM2281" s="44"/>
      <c r="NZN2281" s="44"/>
      <c r="NZO2281" s="44"/>
      <c r="NZP2281" s="44"/>
      <c r="NZQ2281" s="44"/>
      <c r="NZR2281" s="44"/>
      <c r="NZS2281" s="44"/>
      <c r="NZT2281" s="44"/>
      <c r="NZU2281" s="44"/>
      <c r="NZV2281" s="44"/>
      <c r="NZW2281" s="44"/>
      <c r="NZX2281" s="44"/>
      <c r="NZY2281" s="44"/>
      <c r="NZZ2281" s="44"/>
      <c r="OAA2281" s="44"/>
      <c r="OAB2281" s="44"/>
      <c r="OAC2281" s="44"/>
      <c r="OAD2281" s="44"/>
      <c r="OAE2281" s="44"/>
      <c r="OAF2281" s="44"/>
      <c r="OAG2281" s="44"/>
      <c r="OAH2281" s="44"/>
      <c r="OAI2281" s="44"/>
      <c r="OAJ2281" s="44"/>
      <c r="OAK2281" s="44"/>
      <c r="OAL2281" s="44"/>
      <c r="OAM2281" s="44"/>
      <c r="OAN2281" s="44"/>
      <c r="OAO2281" s="44"/>
      <c r="OAP2281" s="44"/>
      <c r="OAQ2281" s="44"/>
      <c r="OAR2281" s="44"/>
      <c r="OAS2281" s="44"/>
      <c r="OAT2281" s="44"/>
      <c r="OAU2281" s="44"/>
      <c r="OAV2281" s="44"/>
      <c r="OAW2281" s="44"/>
      <c r="OAX2281" s="44"/>
      <c r="OAY2281" s="44"/>
      <c r="OAZ2281" s="44"/>
      <c r="OBA2281" s="44"/>
      <c r="OBB2281" s="44"/>
      <c r="OBC2281" s="44"/>
      <c r="OBD2281" s="44"/>
      <c r="OBE2281" s="44"/>
      <c r="OBF2281" s="44"/>
      <c r="OBG2281" s="44"/>
      <c r="OBH2281" s="44"/>
      <c r="OBI2281" s="44"/>
      <c r="OBJ2281" s="44"/>
      <c r="OBK2281" s="44"/>
      <c r="OBL2281" s="44"/>
      <c r="OBM2281" s="44"/>
      <c r="OBN2281" s="44"/>
      <c r="OBO2281" s="44"/>
      <c r="OBP2281" s="44"/>
      <c r="OBQ2281" s="44"/>
      <c r="OBR2281" s="44"/>
      <c r="OBS2281" s="44"/>
      <c r="OBT2281" s="44"/>
      <c r="OBU2281" s="44"/>
      <c r="OBV2281" s="44"/>
      <c r="OBW2281" s="44"/>
      <c r="OBX2281" s="44"/>
      <c r="OBY2281" s="44"/>
      <c r="OBZ2281" s="44"/>
      <c r="OCA2281" s="44"/>
      <c r="OCB2281" s="44"/>
      <c r="OCC2281" s="44"/>
      <c r="OCD2281" s="44"/>
      <c r="OCE2281" s="44"/>
      <c r="OCF2281" s="44"/>
      <c r="OCG2281" s="44"/>
      <c r="OCH2281" s="44"/>
      <c r="OCI2281" s="44"/>
      <c r="OCJ2281" s="44"/>
      <c r="OCK2281" s="44"/>
      <c r="OCL2281" s="44"/>
      <c r="OCM2281" s="44"/>
      <c r="OCN2281" s="44"/>
      <c r="OCO2281" s="44"/>
      <c r="OCP2281" s="44"/>
      <c r="OCQ2281" s="44"/>
      <c r="OCR2281" s="44"/>
      <c r="OCS2281" s="44"/>
      <c r="OCT2281" s="44"/>
      <c r="OCU2281" s="44"/>
      <c r="OCV2281" s="44"/>
      <c r="OCW2281" s="44"/>
      <c r="OCX2281" s="44"/>
      <c r="OCY2281" s="44"/>
      <c r="OCZ2281" s="44"/>
      <c r="ODA2281" s="44"/>
      <c r="ODB2281" s="44"/>
      <c r="ODC2281" s="44"/>
      <c r="ODD2281" s="44"/>
      <c r="ODE2281" s="44"/>
      <c r="ODF2281" s="44"/>
      <c r="ODG2281" s="44"/>
      <c r="ODH2281" s="44"/>
      <c r="ODI2281" s="44"/>
      <c r="ODJ2281" s="44"/>
      <c r="ODK2281" s="44"/>
      <c r="ODL2281" s="44"/>
      <c r="ODM2281" s="44"/>
      <c r="ODN2281" s="44"/>
      <c r="ODO2281" s="44"/>
      <c r="ODP2281" s="44"/>
      <c r="ODQ2281" s="44"/>
      <c r="ODR2281" s="44"/>
      <c r="ODS2281" s="44"/>
      <c r="ODT2281" s="44"/>
      <c r="ODU2281" s="44"/>
      <c r="ODV2281" s="44"/>
      <c r="ODW2281" s="44"/>
      <c r="ODX2281" s="44"/>
      <c r="ODY2281" s="44"/>
      <c r="ODZ2281" s="44"/>
      <c r="OEA2281" s="44"/>
      <c r="OEB2281" s="44"/>
      <c r="OEC2281" s="44"/>
      <c r="OED2281" s="44"/>
      <c r="OEE2281" s="44"/>
      <c r="OEF2281" s="44"/>
      <c r="OEG2281" s="44"/>
      <c r="OEH2281" s="44"/>
      <c r="OEI2281" s="44"/>
      <c r="OEJ2281" s="44"/>
      <c r="OEK2281" s="44"/>
      <c r="OEL2281" s="44"/>
      <c r="OEM2281" s="44"/>
      <c r="OEN2281" s="44"/>
      <c r="OEO2281" s="44"/>
      <c r="OEP2281" s="44"/>
      <c r="OEQ2281" s="44"/>
      <c r="OER2281" s="44"/>
      <c r="OES2281" s="44"/>
      <c r="OET2281" s="44"/>
      <c r="OEU2281" s="44"/>
      <c r="OEV2281" s="44"/>
      <c r="OEW2281" s="44"/>
      <c r="OEX2281" s="44"/>
      <c r="OEY2281" s="44"/>
      <c r="OEZ2281" s="44"/>
      <c r="OFA2281" s="44"/>
      <c r="OFB2281" s="44"/>
      <c r="OFC2281" s="44"/>
      <c r="OFD2281" s="44"/>
      <c r="OFE2281" s="44"/>
      <c r="OFF2281" s="44"/>
      <c r="OFG2281" s="44"/>
      <c r="OFH2281" s="44"/>
      <c r="OFI2281" s="44"/>
      <c r="OFJ2281" s="44"/>
      <c r="OFK2281" s="44"/>
      <c r="OFL2281" s="44"/>
      <c r="OFM2281" s="44"/>
      <c r="OFN2281" s="44"/>
      <c r="OFO2281" s="44"/>
      <c r="OFP2281" s="44"/>
      <c r="OFQ2281" s="44"/>
      <c r="OFR2281" s="44"/>
      <c r="OFS2281" s="44"/>
      <c r="OFT2281" s="44"/>
      <c r="OFU2281" s="44"/>
      <c r="OFV2281" s="44"/>
      <c r="OFW2281" s="44"/>
      <c r="OFX2281" s="44"/>
      <c r="OFY2281" s="44"/>
      <c r="OFZ2281" s="44"/>
      <c r="OGA2281" s="44"/>
      <c r="OGB2281" s="44"/>
      <c r="OGC2281" s="44"/>
      <c r="OGD2281" s="44"/>
      <c r="OGE2281" s="44"/>
      <c r="OGF2281" s="44"/>
      <c r="OGG2281" s="44"/>
      <c r="OGH2281" s="44"/>
      <c r="OGI2281" s="44"/>
      <c r="OGJ2281" s="44"/>
      <c r="OGK2281" s="44"/>
      <c r="OGL2281" s="44"/>
      <c r="OGM2281" s="44"/>
      <c r="OGN2281" s="44"/>
      <c r="OGO2281" s="44"/>
      <c r="OGP2281" s="44"/>
      <c r="OGQ2281" s="44"/>
      <c r="OGR2281" s="44"/>
      <c r="OGS2281" s="44"/>
      <c r="OGT2281" s="44"/>
      <c r="OGU2281" s="44"/>
      <c r="OGV2281" s="44"/>
      <c r="OGW2281" s="44"/>
      <c r="OGX2281" s="44"/>
      <c r="OGY2281" s="44"/>
      <c r="OGZ2281" s="44"/>
      <c r="OHA2281" s="44"/>
      <c r="OHB2281" s="44"/>
      <c r="OHC2281" s="44"/>
      <c r="OHD2281" s="44"/>
      <c r="OHE2281" s="44"/>
      <c r="OHF2281" s="44"/>
      <c r="OHG2281" s="44"/>
      <c r="OHH2281" s="44"/>
      <c r="OHI2281" s="44"/>
      <c r="OHJ2281" s="44"/>
      <c r="OHK2281" s="44"/>
      <c r="OHL2281" s="44"/>
      <c r="OHM2281" s="44"/>
      <c r="OHN2281" s="44"/>
      <c r="OHO2281" s="44"/>
      <c r="OHP2281" s="44"/>
      <c r="OHQ2281" s="44"/>
      <c r="OHR2281" s="44"/>
      <c r="OHS2281" s="44"/>
      <c r="OHT2281" s="44"/>
      <c r="OHU2281" s="44"/>
      <c r="OHV2281" s="44"/>
      <c r="OHW2281" s="44"/>
      <c r="OHX2281" s="44"/>
      <c r="OHY2281" s="44"/>
      <c r="OHZ2281" s="44"/>
      <c r="OIA2281" s="44"/>
      <c r="OIB2281" s="44"/>
      <c r="OIC2281" s="44"/>
      <c r="OID2281" s="44"/>
      <c r="OIE2281" s="44"/>
      <c r="OIF2281" s="44"/>
      <c r="OIG2281" s="44"/>
      <c r="OIH2281" s="44"/>
      <c r="OII2281" s="44"/>
      <c r="OIJ2281" s="44"/>
      <c r="OIK2281" s="44"/>
      <c r="OIL2281" s="44"/>
      <c r="OIM2281" s="44"/>
      <c r="OIN2281" s="44"/>
      <c r="OIO2281" s="44"/>
      <c r="OIP2281" s="44"/>
      <c r="OIQ2281" s="44"/>
      <c r="OIR2281" s="44"/>
      <c r="OIS2281" s="44"/>
      <c r="OIT2281" s="44"/>
      <c r="OIU2281" s="44"/>
      <c r="OIV2281" s="44"/>
      <c r="OIW2281" s="44"/>
      <c r="OIX2281" s="44"/>
      <c r="OIY2281" s="44"/>
      <c r="OIZ2281" s="44"/>
      <c r="OJA2281" s="44"/>
      <c r="OJB2281" s="44"/>
      <c r="OJC2281" s="44"/>
      <c r="OJD2281" s="44"/>
      <c r="OJE2281" s="44"/>
      <c r="OJF2281" s="44"/>
      <c r="OJG2281" s="44"/>
      <c r="OJH2281" s="44"/>
      <c r="OJI2281" s="44"/>
      <c r="OJJ2281" s="44"/>
      <c r="OJK2281" s="44"/>
      <c r="OJL2281" s="44"/>
      <c r="OJM2281" s="44"/>
      <c r="OJN2281" s="44"/>
      <c r="OJO2281" s="44"/>
      <c r="OJP2281" s="44"/>
      <c r="OJQ2281" s="44"/>
      <c r="OJR2281" s="44"/>
      <c r="OJS2281" s="44"/>
      <c r="OJT2281" s="44"/>
      <c r="OJU2281" s="44"/>
      <c r="OJV2281" s="44"/>
      <c r="OJW2281" s="44"/>
      <c r="OJX2281" s="44"/>
      <c r="OJY2281" s="44"/>
      <c r="OJZ2281" s="44"/>
      <c r="OKA2281" s="44"/>
      <c r="OKB2281" s="44"/>
      <c r="OKC2281" s="44"/>
      <c r="OKD2281" s="44"/>
      <c r="OKE2281" s="44"/>
      <c r="OKF2281" s="44"/>
      <c r="OKG2281" s="44"/>
      <c r="OKH2281" s="44"/>
      <c r="OKI2281" s="44"/>
      <c r="OKJ2281" s="44"/>
      <c r="OKK2281" s="44"/>
      <c r="OKL2281" s="44"/>
      <c r="OKM2281" s="44"/>
      <c r="OKN2281" s="44"/>
      <c r="OKO2281" s="44"/>
      <c r="OKP2281" s="44"/>
      <c r="OKQ2281" s="44"/>
      <c r="OKR2281" s="44"/>
      <c r="OKS2281" s="44"/>
      <c r="OKT2281" s="44"/>
      <c r="OKU2281" s="44"/>
      <c r="OKV2281" s="44"/>
      <c r="OKW2281" s="44"/>
      <c r="OKX2281" s="44"/>
      <c r="OKY2281" s="44"/>
      <c r="OKZ2281" s="44"/>
      <c r="OLA2281" s="44"/>
      <c r="OLB2281" s="44"/>
      <c r="OLC2281" s="44"/>
      <c r="OLD2281" s="44"/>
      <c r="OLE2281" s="44"/>
      <c r="OLF2281" s="44"/>
      <c r="OLG2281" s="44"/>
      <c r="OLH2281" s="44"/>
      <c r="OLI2281" s="44"/>
      <c r="OLJ2281" s="44"/>
      <c r="OLK2281" s="44"/>
      <c r="OLL2281" s="44"/>
      <c r="OLM2281" s="44"/>
      <c r="OLN2281" s="44"/>
      <c r="OLO2281" s="44"/>
      <c r="OLP2281" s="44"/>
      <c r="OLQ2281" s="44"/>
      <c r="OLR2281" s="44"/>
      <c r="OLS2281" s="44"/>
      <c r="OLT2281" s="44"/>
      <c r="OLU2281" s="44"/>
      <c r="OLV2281" s="44"/>
      <c r="OLW2281" s="44"/>
      <c r="OLX2281" s="44"/>
      <c r="OLY2281" s="44"/>
      <c r="OLZ2281" s="44"/>
      <c r="OMA2281" s="44"/>
      <c r="OMB2281" s="44"/>
      <c r="OMC2281" s="44"/>
      <c r="OMD2281" s="44"/>
      <c r="OME2281" s="44"/>
      <c r="OMF2281" s="44"/>
      <c r="OMG2281" s="44"/>
      <c r="OMH2281" s="44"/>
      <c r="OMI2281" s="44"/>
      <c r="OMJ2281" s="44"/>
      <c r="OMK2281" s="44"/>
      <c r="OML2281" s="44"/>
      <c r="OMM2281" s="44"/>
      <c r="OMN2281" s="44"/>
      <c r="OMO2281" s="44"/>
      <c r="OMP2281" s="44"/>
      <c r="OMQ2281" s="44"/>
      <c r="OMR2281" s="44"/>
      <c r="OMS2281" s="44"/>
      <c r="OMT2281" s="44"/>
      <c r="OMU2281" s="44"/>
      <c r="OMV2281" s="44"/>
      <c r="OMW2281" s="44"/>
      <c r="OMX2281" s="44"/>
      <c r="OMY2281" s="44"/>
      <c r="OMZ2281" s="44"/>
      <c r="ONA2281" s="44"/>
      <c r="ONB2281" s="44"/>
      <c r="ONC2281" s="44"/>
      <c r="OND2281" s="44"/>
      <c r="ONE2281" s="44"/>
      <c r="ONF2281" s="44"/>
      <c r="ONG2281" s="44"/>
      <c r="ONH2281" s="44"/>
      <c r="ONI2281" s="44"/>
      <c r="ONJ2281" s="44"/>
      <c r="ONK2281" s="44"/>
      <c r="ONL2281" s="44"/>
      <c r="ONM2281" s="44"/>
      <c r="ONN2281" s="44"/>
      <c r="ONO2281" s="44"/>
      <c r="ONP2281" s="44"/>
      <c r="ONQ2281" s="44"/>
      <c r="ONR2281" s="44"/>
      <c r="ONS2281" s="44"/>
      <c r="ONT2281" s="44"/>
      <c r="ONU2281" s="44"/>
      <c r="ONV2281" s="44"/>
      <c r="ONW2281" s="44"/>
      <c r="ONX2281" s="44"/>
      <c r="ONY2281" s="44"/>
      <c r="ONZ2281" s="44"/>
      <c r="OOA2281" s="44"/>
      <c r="OOB2281" s="44"/>
      <c r="OOC2281" s="44"/>
      <c r="OOD2281" s="44"/>
      <c r="OOE2281" s="44"/>
      <c r="OOF2281" s="44"/>
      <c r="OOG2281" s="44"/>
      <c r="OOH2281" s="44"/>
      <c r="OOI2281" s="44"/>
      <c r="OOJ2281" s="44"/>
      <c r="OOK2281" s="44"/>
      <c r="OOL2281" s="44"/>
      <c r="OOM2281" s="44"/>
      <c r="OON2281" s="44"/>
      <c r="OOO2281" s="44"/>
      <c r="OOP2281" s="44"/>
      <c r="OOQ2281" s="44"/>
      <c r="OOR2281" s="44"/>
      <c r="OOS2281" s="44"/>
      <c r="OOT2281" s="44"/>
      <c r="OOU2281" s="44"/>
      <c r="OOV2281" s="44"/>
      <c r="OOW2281" s="44"/>
      <c r="OOX2281" s="44"/>
      <c r="OOY2281" s="44"/>
      <c r="OOZ2281" s="44"/>
      <c r="OPA2281" s="44"/>
      <c r="OPB2281" s="44"/>
      <c r="OPC2281" s="44"/>
      <c r="OPD2281" s="44"/>
      <c r="OPE2281" s="44"/>
      <c r="OPF2281" s="44"/>
      <c r="OPG2281" s="44"/>
      <c r="OPH2281" s="44"/>
      <c r="OPI2281" s="44"/>
      <c r="OPJ2281" s="44"/>
      <c r="OPK2281" s="44"/>
      <c r="OPL2281" s="44"/>
      <c r="OPM2281" s="44"/>
      <c r="OPN2281" s="44"/>
      <c r="OPO2281" s="44"/>
      <c r="OPP2281" s="44"/>
      <c r="OPQ2281" s="44"/>
      <c r="OPR2281" s="44"/>
      <c r="OPS2281" s="44"/>
      <c r="OPT2281" s="44"/>
      <c r="OPU2281" s="44"/>
      <c r="OPV2281" s="44"/>
      <c r="OPW2281" s="44"/>
      <c r="OPX2281" s="44"/>
      <c r="OPY2281" s="44"/>
      <c r="OPZ2281" s="44"/>
      <c r="OQA2281" s="44"/>
      <c r="OQB2281" s="44"/>
      <c r="OQC2281" s="44"/>
      <c r="OQD2281" s="44"/>
      <c r="OQE2281" s="44"/>
      <c r="OQF2281" s="44"/>
      <c r="OQG2281" s="44"/>
      <c r="OQH2281" s="44"/>
      <c r="OQI2281" s="44"/>
      <c r="OQJ2281" s="44"/>
      <c r="OQK2281" s="44"/>
      <c r="OQL2281" s="44"/>
      <c r="OQM2281" s="44"/>
      <c r="OQN2281" s="44"/>
      <c r="OQO2281" s="44"/>
      <c r="OQP2281" s="44"/>
      <c r="OQQ2281" s="44"/>
      <c r="OQR2281" s="44"/>
      <c r="OQS2281" s="44"/>
      <c r="OQT2281" s="44"/>
      <c r="OQU2281" s="44"/>
      <c r="OQV2281" s="44"/>
      <c r="OQW2281" s="44"/>
      <c r="OQX2281" s="44"/>
      <c r="OQY2281" s="44"/>
      <c r="OQZ2281" s="44"/>
      <c r="ORA2281" s="44"/>
      <c r="ORB2281" s="44"/>
      <c r="ORC2281" s="44"/>
      <c r="ORD2281" s="44"/>
      <c r="ORE2281" s="44"/>
      <c r="ORF2281" s="44"/>
      <c r="ORG2281" s="44"/>
      <c r="ORH2281" s="44"/>
      <c r="ORI2281" s="44"/>
      <c r="ORJ2281" s="44"/>
      <c r="ORK2281" s="44"/>
      <c r="ORL2281" s="44"/>
      <c r="ORM2281" s="44"/>
      <c r="ORN2281" s="44"/>
      <c r="ORO2281" s="44"/>
      <c r="ORP2281" s="44"/>
      <c r="ORQ2281" s="44"/>
      <c r="ORR2281" s="44"/>
      <c r="ORS2281" s="44"/>
      <c r="ORT2281" s="44"/>
      <c r="ORU2281" s="44"/>
      <c r="ORV2281" s="44"/>
      <c r="ORW2281" s="44"/>
      <c r="ORX2281" s="44"/>
      <c r="ORY2281" s="44"/>
      <c r="ORZ2281" s="44"/>
      <c r="OSA2281" s="44"/>
      <c r="OSB2281" s="44"/>
      <c r="OSC2281" s="44"/>
      <c r="OSD2281" s="44"/>
      <c r="OSE2281" s="44"/>
      <c r="OSF2281" s="44"/>
      <c r="OSG2281" s="44"/>
      <c r="OSH2281" s="44"/>
      <c r="OSI2281" s="44"/>
      <c r="OSJ2281" s="44"/>
      <c r="OSK2281" s="44"/>
      <c r="OSL2281" s="44"/>
      <c r="OSM2281" s="44"/>
      <c r="OSN2281" s="44"/>
      <c r="OSO2281" s="44"/>
      <c r="OSP2281" s="44"/>
      <c r="OSQ2281" s="44"/>
      <c r="OSR2281" s="44"/>
      <c r="OSS2281" s="44"/>
      <c r="OST2281" s="44"/>
      <c r="OSU2281" s="44"/>
      <c r="OSV2281" s="44"/>
      <c r="OSW2281" s="44"/>
      <c r="OSX2281" s="44"/>
      <c r="OSY2281" s="44"/>
      <c r="OSZ2281" s="44"/>
      <c r="OTA2281" s="44"/>
      <c r="OTB2281" s="44"/>
      <c r="OTC2281" s="44"/>
      <c r="OTD2281" s="44"/>
      <c r="OTE2281" s="44"/>
      <c r="OTF2281" s="44"/>
      <c r="OTG2281" s="44"/>
      <c r="OTH2281" s="44"/>
      <c r="OTI2281" s="44"/>
      <c r="OTJ2281" s="44"/>
      <c r="OTK2281" s="44"/>
      <c r="OTL2281" s="44"/>
      <c r="OTM2281" s="44"/>
      <c r="OTN2281" s="44"/>
      <c r="OTO2281" s="44"/>
      <c r="OTP2281" s="44"/>
      <c r="OTQ2281" s="44"/>
      <c r="OTR2281" s="44"/>
      <c r="OTS2281" s="44"/>
      <c r="OTT2281" s="44"/>
      <c r="OTU2281" s="44"/>
      <c r="OTV2281" s="44"/>
      <c r="OTW2281" s="44"/>
      <c r="OTX2281" s="44"/>
      <c r="OTY2281" s="44"/>
      <c r="OTZ2281" s="44"/>
      <c r="OUA2281" s="44"/>
      <c r="OUB2281" s="44"/>
      <c r="OUC2281" s="44"/>
      <c r="OUD2281" s="44"/>
      <c r="OUE2281" s="44"/>
      <c r="OUF2281" s="44"/>
      <c r="OUG2281" s="44"/>
      <c r="OUH2281" s="44"/>
      <c r="OUI2281" s="44"/>
      <c r="OUJ2281" s="44"/>
      <c r="OUK2281" s="44"/>
      <c r="OUL2281" s="44"/>
      <c r="OUM2281" s="44"/>
      <c r="OUN2281" s="44"/>
      <c r="OUO2281" s="44"/>
      <c r="OUP2281" s="44"/>
      <c r="OUQ2281" s="44"/>
      <c r="OUR2281" s="44"/>
      <c r="OUS2281" s="44"/>
      <c r="OUT2281" s="44"/>
      <c r="OUU2281" s="44"/>
      <c r="OUV2281" s="44"/>
      <c r="OUW2281" s="44"/>
      <c r="OUX2281" s="44"/>
      <c r="OUY2281" s="44"/>
      <c r="OUZ2281" s="44"/>
      <c r="OVA2281" s="44"/>
      <c r="OVB2281" s="44"/>
      <c r="OVC2281" s="44"/>
      <c r="OVD2281" s="44"/>
      <c r="OVE2281" s="44"/>
      <c r="OVF2281" s="44"/>
      <c r="OVG2281" s="44"/>
      <c r="OVH2281" s="44"/>
      <c r="OVI2281" s="44"/>
      <c r="OVJ2281" s="44"/>
      <c r="OVK2281" s="44"/>
      <c r="OVL2281" s="44"/>
      <c r="OVM2281" s="44"/>
      <c r="OVN2281" s="44"/>
      <c r="OVO2281" s="44"/>
      <c r="OVP2281" s="44"/>
      <c r="OVQ2281" s="44"/>
      <c r="OVR2281" s="44"/>
      <c r="OVS2281" s="44"/>
      <c r="OVT2281" s="44"/>
      <c r="OVU2281" s="44"/>
      <c r="OVV2281" s="44"/>
      <c r="OVW2281" s="44"/>
      <c r="OVX2281" s="44"/>
      <c r="OVY2281" s="44"/>
      <c r="OVZ2281" s="44"/>
      <c r="OWA2281" s="44"/>
      <c r="OWB2281" s="44"/>
      <c r="OWC2281" s="44"/>
      <c r="OWD2281" s="44"/>
      <c r="OWE2281" s="44"/>
      <c r="OWF2281" s="44"/>
      <c r="OWG2281" s="44"/>
      <c r="OWH2281" s="44"/>
      <c r="OWI2281" s="44"/>
      <c r="OWJ2281" s="44"/>
      <c r="OWK2281" s="44"/>
      <c r="OWL2281" s="44"/>
      <c r="OWM2281" s="44"/>
      <c r="OWN2281" s="44"/>
      <c r="OWO2281" s="44"/>
      <c r="OWP2281" s="44"/>
      <c r="OWQ2281" s="44"/>
      <c r="OWR2281" s="44"/>
      <c r="OWS2281" s="44"/>
      <c r="OWT2281" s="44"/>
      <c r="OWU2281" s="44"/>
      <c r="OWV2281" s="44"/>
      <c r="OWW2281" s="44"/>
      <c r="OWX2281" s="44"/>
      <c r="OWY2281" s="44"/>
      <c r="OWZ2281" s="44"/>
      <c r="OXA2281" s="44"/>
      <c r="OXB2281" s="44"/>
      <c r="OXC2281" s="44"/>
      <c r="OXD2281" s="44"/>
      <c r="OXE2281" s="44"/>
      <c r="OXF2281" s="44"/>
      <c r="OXG2281" s="44"/>
      <c r="OXH2281" s="44"/>
      <c r="OXI2281" s="44"/>
      <c r="OXJ2281" s="44"/>
      <c r="OXK2281" s="44"/>
      <c r="OXL2281" s="44"/>
      <c r="OXM2281" s="44"/>
      <c r="OXN2281" s="44"/>
      <c r="OXO2281" s="44"/>
      <c r="OXP2281" s="44"/>
      <c r="OXQ2281" s="44"/>
      <c r="OXR2281" s="44"/>
      <c r="OXS2281" s="44"/>
      <c r="OXT2281" s="44"/>
      <c r="OXU2281" s="44"/>
      <c r="OXV2281" s="44"/>
      <c r="OXW2281" s="44"/>
      <c r="OXX2281" s="44"/>
      <c r="OXY2281" s="44"/>
      <c r="OXZ2281" s="44"/>
      <c r="OYA2281" s="44"/>
      <c r="OYB2281" s="44"/>
      <c r="OYC2281" s="44"/>
      <c r="OYD2281" s="44"/>
      <c r="OYE2281" s="44"/>
      <c r="OYF2281" s="44"/>
      <c r="OYG2281" s="44"/>
      <c r="OYH2281" s="44"/>
      <c r="OYI2281" s="44"/>
      <c r="OYJ2281" s="44"/>
      <c r="OYK2281" s="44"/>
      <c r="OYL2281" s="44"/>
      <c r="OYM2281" s="44"/>
      <c r="OYN2281" s="44"/>
      <c r="OYO2281" s="44"/>
      <c r="OYP2281" s="44"/>
      <c r="OYQ2281" s="44"/>
      <c r="OYR2281" s="44"/>
      <c r="OYS2281" s="44"/>
      <c r="OYT2281" s="44"/>
      <c r="OYU2281" s="44"/>
      <c r="OYV2281" s="44"/>
      <c r="OYW2281" s="44"/>
      <c r="OYX2281" s="44"/>
      <c r="OYY2281" s="44"/>
      <c r="OYZ2281" s="44"/>
      <c r="OZA2281" s="44"/>
      <c r="OZB2281" s="44"/>
      <c r="OZC2281" s="44"/>
      <c r="OZD2281" s="44"/>
      <c r="OZE2281" s="44"/>
      <c r="OZF2281" s="44"/>
      <c r="OZG2281" s="44"/>
      <c r="OZH2281" s="44"/>
      <c r="OZI2281" s="44"/>
      <c r="OZJ2281" s="44"/>
      <c r="OZK2281" s="44"/>
      <c r="OZL2281" s="44"/>
      <c r="OZM2281" s="44"/>
      <c r="OZN2281" s="44"/>
      <c r="OZO2281" s="44"/>
      <c r="OZP2281" s="44"/>
      <c r="OZQ2281" s="44"/>
      <c r="OZR2281" s="44"/>
      <c r="OZS2281" s="44"/>
      <c r="OZT2281" s="44"/>
      <c r="OZU2281" s="44"/>
      <c r="OZV2281" s="44"/>
      <c r="OZW2281" s="44"/>
      <c r="OZX2281" s="44"/>
      <c r="OZY2281" s="44"/>
      <c r="OZZ2281" s="44"/>
      <c r="PAA2281" s="44"/>
      <c r="PAB2281" s="44"/>
      <c r="PAC2281" s="44"/>
      <c r="PAD2281" s="44"/>
      <c r="PAE2281" s="44"/>
      <c r="PAF2281" s="44"/>
      <c r="PAG2281" s="44"/>
      <c r="PAH2281" s="44"/>
      <c r="PAI2281" s="44"/>
      <c r="PAJ2281" s="44"/>
      <c r="PAK2281" s="44"/>
      <c r="PAL2281" s="44"/>
      <c r="PAM2281" s="44"/>
      <c r="PAN2281" s="44"/>
      <c r="PAO2281" s="44"/>
      <c r="PAP2281" s="44"/>
      <c r="PAQ2281" s="44"/>
      <c r="PAR2281" s="44"/>
      <c r="PAS2281" s="44"/>
      <c r="PAT2281" s="44"/>
      <c r="PAU2281" s="44"/>
      <c r="PAV2281" s="44"/>
      <c r="PAW2281" s="44"/>
      <c r="PAX2281" s="44"/>
      <c r="PAY2281" s="44"/>
      <c r="PAZ2281" s="44"/>
      <c r="PBA2281" s="44"/>
      <c r="PBB2281" s="44"/>
      <c r="PBC2281" s="44"/>
      <c r="PBD2281" s="44"/>
      <c r="PBE2281" s="44"/>
      <c r="PBF2281" s="44"/>
      <c r="PBG2281" s="44"/>
      <c r="PBH2281" s="44"/>
      <c r="PBI2281" s="44"/>
      <c r="PBJ2281" s="44"/>
      <c r="PBK2281" s="44"/>
      <c r="PBL2281" s="44"/>
      <c r="PBM2281" s="44"/>
      <c r="PBN2281" s="44"/>
      <c r="PBO2281" s="44"/>
      <c r="PBP2281" s="44"/>
      <c r="PBQ2281" s="44"/>
      <c r="PBR2281" s="44"/>
      <c r="PBS2281" s="44"/>
      <c r="PBT2281" s="44"/>
      <c r="PBU2281" s="44"/>
      <c r="PBV2281" s="44"/>
      <c r="PBW2281" s="44"/>
      <c r="PBX2281" s="44"/>
      <c r="PBY2281" s="44"/>
      <c r="PBZ2281" s="44"/>
      <c r="PCA2281" s="44"/>
      <c r="PCB2281" s="44"/>
      <c r="PCC2281" s="44"/>
      <c r="PCD2281" s="44"/>
      <c r="PCE2281" s="44"/>
      <c r="PCF2281" s="44"/>
      <c r="PCG2281" s="44"/>
      <c r="PCH2281" s="44"/>
      <c r="PCI2281" s="44"/>
      <c r="PCJ2281" s="44"/>
      <c r="PCK2281" s="44"/>
      <c r="PCL2281" s="44"/>
      <c r="PCM2281" s="44"/>
      <c r="PCN2281" s="44"/>
      <c r="PCO2281" s="44"/>
      <c r="PCP2281" s="44"/>
      <c r="PCQ2281" s="44"/>
      <c r="PCR2281" s="44"/>
      <c r="PCS2281" s="44"/>
      <c r="PCT2281" s="44"/>
      <c r="PCU2281" s="44"/>
      <c r="PCV2281" s="44"/>
      <c r="PCW2281" s="44"/>
      <c r="PCX2281" s="44"/>
      <c r="PCY2281" s="44"/>
      <c r="PCZ2281" s="44"/>
      <c r="PDA2281" s="44"/>
      <c r="PDB2281" s="44"/>
      <c r="PDC2281" s="44"/>
      <c r="PDD2281" s="44"/>
      <c r="PDE2281" s="44"/>
      <c r="PDF2281" s="44"/>
      <c r="PDG2281" s="44"/>
      <c r="PDH2281" s="44"/>
      <c r="PDI2281" s="44"/>
      <c r="PDJ2281" s="44"/>
      <c r="PDK2281" s="44"/>
      <c r="PDL2281" s="44"/>
      <c r="PDM2281" s="44"/>
      <c r="PDN2281" s="44"/>
      <c r="PDO2281" s="44"/>
      <c r="PDP2281" s="44"/>
      <c r="PDQ2281" s="44"/>
      <c r="PDR2281" s="44"/>
      <c r="PDS2281" s="44"/>
      <c r="PDT2281" s="44"/>
      <c r="PDU2281" s="44"/>
      <c r="PDV2281" s="44"/>
      <c r="PDW2281" s="44"/>
      <c r="PDX2281" s="44"/>
      <c r="PDY2281" s="44"/>
      <c r="PDZ2281" s="44"/>
      <c r="PEA2281" s="44"/>
      <c r="PEB2281" s="44"/>
      <c r="PEC2281" s="44"/>
      <c r="PED2281" s="44"/>
      <c r="PEE2281" s="44"/>
      <c r="PEF2281" s="44"/>
      <c r="PEG2281" s="44"/>
      <c r="PEH2281" s="44"/>
      <c r="PEI2281" s="44"/>
      <c r="PEJ2281" s="44"/>
      <c r="PEK2281" s="44"/>
      <c r="PEL2281" s="44"/>
      <c r="PEM2281" s="44"/>
      <c r="PEN2281" s="44"/>
      <c r="PEO2281" s="44"/>
      <c r="PEP2281" s="44"/>
      <c r="PEQ2281" s="44"/>
      <c r="PER2281" s="44"/>
      <c r="PES2281" s="44"/>
      <c r="PET2281" s="44"/>
      <c r="PEU2281" s="44"/>
      <c r="PEV2281" s="44"/>
      <c r="PEW2281" s="44"/>
      <c r="PEX2281" s="44"/>
      <c r="PEY2281" s="44"/>
      <c r="PEZ2281" s="44"/>
      <c r="PFA2281" s="44"/>
      <c r="PFB2281" s="44"/>
      <c r="PFC2281" s="44"/>
      <c r="PFD2281" s="44"/>
      <c r="PFE2281" s="44"/>
      <c r="PFF2281" s="44"/>
      <c r="PFG2281" s="44"/>
      <c r="PFH2281" s="44"/>
      <c r="PFI2281" s="44"/>
      <c r="PFJ2281" s="44"/>
      <c r="PFK2281" s="44"/>
      <c r="PFL2281" s="44"/>
      <c r="PFM2281" s="44"/>
      <c r="PFN2281" s="44"/>
      <c r="PFO2281" s="44"/>
      <c r="PFP2281" s="44"/>
      <c r="PFQ2281" s="44"/>
      <c r="PFR2281" s="44"/>
      <c r="PFS2281" s="44"/>
      <c r="PFT2281" s="44"/>
      <c r="PFU2281" s="44"/>
      <c r="PFV2281" s="44"/>
      <c r="PFW2281" s="44"/>
      <c r="PFX2281" s="44"/>
      <c r="PFY2281" s="44"/>
      <c r="PFZ2281" s="44"/>
      <c r="PGA2281" s="44"/>
      <c r="PGB2281" s="44"/>
      <c r="PGC2281" s="44"/>
      <c r="PGD2281" s="44"/>
      <c r="PGE2281" s="44"/>
      <c r="PGF2281" s="44"/>
      <c r="PGG2281" s="44"/>
      <c r="PGH2281" s="44"/>
      <c r="PGI2281" s="44"/>
      <c r="PGJ2281" s="44"/>
      <c r="PGK2281" s="44"/>
      <c r="PGL2281" s="44"/>
      <c r="PGM2281" s="44"/>
      <c r="PGN2281" s="44"/>
      <c r="PGO2281" s="44"/>
      <c r="PGP2281" s="44"/>
      <c r="PGQ2281" s="44"/>
      <c r="PGR2281" s="44"/>
      <c r="PGS2281" s="44"/>
      <c r="PGT2281" s="44"/>
      <c r="PGU2281" s="44"/>
      <c r="PGV2281" s="44"/>
      <c r="PGW2281" s="44"/>
      <c r="PGX2281" s="44"/>
      <c r="PGY2281" s="44"/>
      <c r="PGZ2281" s="44"/>
      <c r="PHA2281" s="44"/>
      <c r="PHB2281" s="44"/>
      <c r="PHC2281" s="44"/>
      <c r="PHD2281" s="44"/>
      <c r="PHE2281" s="44"/>
      <c r="PHF2281" s="44"/>
      <c r="PHG2281" s="44"/>
      <c r="PHH2281" s="44"/>
      <c r="PHI2281" s="44"/>
      <c r="PHJ2281" s="44"/>
      <c r="PHK2281" s="44"/>
      <c r="PHL2281" s="44"/>
      <c r="PHM2281" s="44"/>
      <c r="PHN2281" s="44"/>
      <c r="PHO2281" s="44"/>
      <c r="PHP2281" s="44"/>
      <c r="PHQ2281" s="44"/>
      <c r="PHR2281" s="44"/>
      <c r="PHS2281" s="44"/>
      <c r="PHT2281" s="44"/>
      <c r="PHU2281" s="44"/>
      <c r="PHV2281" s="44"/>
      <c r="PHW2281" s="44"/>
      <c r="PHX2281" s="44"/>
      <c r="PHY2281" s="44"/>
      <c r="PHZ2281" s="44"/>
      <c r="PIA2281" s="44"/>
      <c r="PIB2281" s="44"/>
      <c r="PIC2281" s="44"/>
      <c r="PID2281" s="44"/>
      <c r="PIE2281" s="44"/>
      <c r="PIF2281" s="44"/>
      <c r="PIG2281" s="44"/>
      <c r="PIH2281" s="44"/>
      <c r="PII2281" s="44"/>
      <c r="PIJ2281" s="44"/>
      <c r="PIK2281" s="44"/>
      <c r="PIL2281" s="44"/>
      <c r="PIM2281" s="44"/>
      <c r="PIN2281" s="44"/>
      <c r="PIO2281" s="44"/>
      <c r="PIP2281" s="44"/>
      <c r="PIQ2281" s="44"/>
      <c r="PIR2281" s="44"/>
      <c r="PIS2281" s="44"/>
      <c r="PIT2281" s="44"/>
      <c r="PIU2281" s="44"/>
      <c r="PIV2281" s="44"/>
      <c r="PIW2281" s="44"/>
      <c r="PIX2281" s="44"/>
      <c r="PIY2281" s="44"/>
      <c r="PIZ2281" s="44"/>
      <c r="PJA2281" s="44"/>
      <c r="PJB2281" s="44"/>
      <c r="PJC2281" s="44"/>
      <c r="PJD2281" s="44"/>
      <c r="PJE2281" s="44"/>
      <c r="PJF2281" s="44"/>
      <c r="PJG2281" s="44"/>
      <c r="PJH2281" s="44"/>
      <c r="PJI2281" s="44"/>
      <c r="PJJ2281" s="44"/>
      <c r="PJK2281" s="44"/>
      <c r="PJL2281" s="44"/>
      <c r="PJM2281" s="44"/>
      <c r="PJN2281" s="44"/>
      <c r="PJO2281" s="44"/>
      <c r="PJP2281" s="44"/>
      <c r="PJQ2281" s="44"/>
      <c r="PJR2281" s="44"/>
      <c r="PJS2281" s="44"/>
      <c r="PJT2281" s="44"/>
      <c r="PJU2281" s="44"/>
      <c r="PJV2281" s="44"/>
      <c r="PJW2281" s="44"/>
      <c r="PJX2281" s="44"/>
      <c r="PJY2281" s="44"/>
      <c r="PJZ2281" s="44"/>
      <c r="PKA2281" s="44"/>
      <c r="PKB2281" s="44"/>
      <c r="PKC2281" s="44"/>
      <c r="PKD2281" s="44"/>
      <c r="PKE2281" s="44"/>
      <c r="PKF2281" s="44"/>
      <c r="PKG2281" s="44"/>
      <c r="PKH2281" s="44"/>
      <c r="PKI2281" s="44"/>
      <c r="PKJ2281" s="44"/>
      <c r="PKK2281" s="44"/>
      <c r="PKL2281" s="44"/>
      <c r="PKM2281" s="44"/>
      <c r="PKN2281" s="44"/>
      <c r="PKO2281" s="44"/>
      <c r="PKP2281" s="44"/>
      <c r="PKQ2281" s="44"/>
      <c r="PKR2281" s="44"/>
      <c r="PKS2281" s="44"/>
      <c r="PKT2281" s="44"/>
      <c r="PKU2281" s="44"/>
      <c r="PKV2281" s="44"/>
      <c r="PKW2281" s="44"/>
      <c r="PKX2281" s="44"/>
      <c r="PKY2281" s="44"/>
      <c r="PKZ2281" s="44"/>
      <c r="PLA2281" s="44"/>
      <c r="PLB2281" s="44"/>
      <c r="PLC2281" s="44"/>
      <c r="PLD2281" s="44"/>
      <c r="PLE2281" s="44"/>
      <c r="PLF2281" s="44"/>
      <c r="PLG2281" s="44"/>
      <c r="PLH2281" s="44"/>
      <c r="PLI2281" s="44"/>
      <c r="PLJ2281" s="44"/>
      <c r="PLK2281" s="44"/>
      <c r="PLL2281" s="44"/>
      <c r="PLM2281" s="44"/>
      <c r="PLN2281" s="44"/>
      <c r="PLO2281" s="44"/>
      <c r="PLP2281" s="44"/>
      <c r="PLQ2281" s="44"/>
      <c r="PLR2281" s="44"/>
      <c r="PLS2281" s="44"/>
      <c r="PLT2281" s="44"/>
      <c r="PLU2281" s="44"/>
      <c r="PLV2281" s="44"/>
      <c r="PLW2281" s="44"/>
      <c r="PLX2281" s="44"/>
      <c r="PLY2281" s="44"/>
      <c r="PLZ2281" s="44"/>
      <c r="PMA2281" s="44"/>
      <c r="PMB2281" s="44"/>
      <c r="PMC2281" s="44"/>
      <c r="PMD2281" s="44"/>
      <c r="PME2281" s="44"/>
      <c r="PMF2281" s="44"/>
      <c r="PMG2281" s="44"/>
      <c r="PMH2281" s="44"/>
      <c r="PMI2281" s="44"/>
      <c r="PMJ2281" s="44"/>
      <c r="PMK2281" s="44"/>
      <c r="PML2281" s="44"/>
      <c r="PMM2281" s="44"/>
      <c r="PMN2281" s="44"/>
      <c r="PMO2281" s="44"/>
      <c r="PMP2281" s="44"/>
      <c r="PMQ2281" s="44"/>
      <c r="PMR2281" s="44"/>
      <c r="PMS2281" s="44"/>
      <c r="PMT2281" s="44"/>
      <c r="PMU2281" s="44"/>
      <c r="PMV2281" s="44"/>
      <c r="PMW2281" s="44"/>
      <c r="PMX2281" s="44"/>
      <c r="PMY2281" s="44"/>
      <c r="PMZ2281" s="44"/>
      <c r="PNA2281" s="44"/>
      <c r="PNB2281" s="44"/>
      <c r="PNC2281" s="44"/>
      <c r="PND2281" s="44"/>
      <c r="PNE2281" s="44"/>
      <c r="PNF2281" s="44"/>
      <c r="PNG2281" s="44"/>
      <c r="PNH2281" s="44"/>
      <c r="PNI2281" s="44"/>
      <c r="PNJ2281" s="44"/>
      <c r="PNK2281" s="44"/>
      <c r="PNL2281" s="44"/>
      <c r="PNM2281" s="44"/>
      <c r="PNN2281" s="44"/>
      <c r="PNO2281" s="44"/>
      <c r="PNP2281" s="44"/>
      <c r="PNQ2281" s="44"/>
      <c r="PNR2281" s="44"/>
      <c r="PNS2281" s="44"/>
      <c r="PNT2281" s="44"/>
      <c r="PNU2281" s="44"/>
      <c r="PNV2281" s="44"/>
      <c r="PNW2281" s="44"/>
      <c r="PNX2281" s="44"/>
      <c r="PNY2281" s="44"/>
      <c r="PNZ2281" s="44"/>
      <c r="POA2281" s="44"/>
      <c r="POB2281" s="44"/>
      <c r="POC2281" s="44"/>
      <c r="POD2281" s="44"/>
      <c r="POE2281" s="44"/>
      <c r="POF2281" s="44"/>
      <c r="POG2281" s="44"/>
      <c r="POH2281" s="44"/>
      <c r="POI2281" s="44"/>
      <c r="POJ2281" s="44"/>
      <c r="POK2281" s="44"/>
      <c r="POL2281" s="44"/>
      <c r="POM2281" s="44"/>
      <c r="PON2281" s="44"/>
      <c r="POO2281" s="44"/>
      <c r="POP2281" s="44"/>
      <c r="POQ2281" s="44"/>
      <c r="POR2281" s="44"/>
      <c r="POS2281" s="44"/>
      <c r="POT2281" s="44"/>
      <c r="POU2281" s="44"/>
      <c r="POV2281" s="44"/>
      <c r="POW2281" s="44"/>
      <c r="POX2281" s="44"/>
      <c r="POY2281" s="44"/>
      <c r="POZ2281" s="44"/>
      <c r="PPA2281" s="44"/>
      <c r="PPB2281" s="44"/>
      <c r="PPC2281" s="44"/>
      <c r="PPD2281" s="44"/>
      <c r="PPE2281" s="44"/>
      <c r="PPF2281" s="44"/>
      <c r="PPG2281" s="44"/>
      <c r="PPH2281" s="44"/>
      <c r="PPI2281" s="44"/>
      <c r="PPJ2281" s="44"/>
      <c r="PPK2281" s="44"/>
      <c r="PPL2281" s="44"/>
      <c r="PPM2281" s="44"/>
      <c r="PPN2281" s="44"/>
      <c r="PPO2281" s="44"/>
      <c r="PPP2281" s="44"/>
      <c r="PPQ2281" s="44"/>
      <c r="PPR2281" s="44"/>
      <c r="PPS2281" s="44"/>
      <c r="PPT2281" s="44"/>
      <c r="PPU2281" s="44"/>
      <c r="PPV2281" s="44"/>
      <c r="PPW2281" s="44"/>
      <c r="PPX2281" s="44"/>
      <c r="PPY2281" s="44"/>
      <c r="PPZ2281" s="44"/>
      <c r="PQA2281" s="44"/>
      <c r="PQB2281" s="44"/>
      <c r="PQC2281" s="44"/>
      <c r="PQD2281" s="44"/>
      <c r="PQE2281" s="44"/>
      <c r="PQF2281" s="44"/>
      <c r="PQG2281" s="44"/>
      <c r="PQH2281" s="44"/>
      <c r="PQI2281" s="44"/>
      <c r="PQJ2281" s="44"/>
      <c r="PQK2281" s="44"/>
      <c r="PQL2281" s="44"/>
      <c r="PQM2281" s="44"/>
      <c r="PQN2281" s="44"/>
      <c r="PQO2281" s="44"/>
      <c r="PQP2281" s="44"/>
      <c r="PQQ2281" s="44"/>
      <c r="PQR2281" s="44"/>
      <c r="PQS2281" s="44"/>
      <c r="PQT2281" s="44"/>
      <c r="PQU2281" s="44"/>
      <c r="PQV2281" s="44"/>
      <c r="PQW2281" s="44"/>
      <c r="PQX2281" s="44"/>
      <c r="PQY2281" s="44"/>
      <c r="PQZ2281" s="44"/>
      <c r="PRA2281" s="44"/>
      <c r="PRB2281" s="44"/>
      <c r="PRC2281" s="44"/>
      <c r="PRD2281" s="44"/>
      <c r="PRE2281" s="44"/>
      <c r="PRF2281" s="44"/>
      <c r="PRG2281" s="44"/>
      <c r="PRH2281" s="44"/>
      <c r="PRI2281" s="44"/>
      <c r="PRJ2281" s="44"/>
      <c r="PRK2281" s="44"/>
      <c r="PRL2281" s="44"/>
      <c r="PRM2281" s="44"/>
      <c r="PRN2281" s="44"/>
      <c r="PRO2281" s="44"/>
      <c r="PRP2281" s="44"/>
      <c r="PRQ2281" s="44"/>
      <c r="PRR2281" s="44"/>
      <c r="PRS2281" s="44"/>
      <c r="PRT2281" s="44"/>
      <c r="PRU2281" s="44"/>
      <c r="PRV2281" s="44"/>
      <c r="PRW2281" s="44"/>
      <c r="PRX2281" s="44"/>
      <c r="PRY2281" s="44"/>
      <c r="PRZ2281" s="44"/>
      <c r="PSA2281" s="44"/>
      <c r="PSB2281" s="44"/>
      <c r="PSC2281" s="44"/>
      <c r="PSD2281" s="44"/>
      <c r="PSE2281" s="44"/>
      <c r="PSF2281" s="44"/>
      <c r="PSG2281" s="44"/>
      <c r="PSH2281" s="44"/>
      <c r="PSI2281" s="44"/>
      <c r="PSJ2281" s="44"/>
      <c r="PSK2281" s="44"/>
      <c r="PSL2281" s="44"/>
      <c r="PSM2281" s="44"/>
      <c r="PSN2281" s="44"/>
      <c r="PSO2281" s="44"/>
      <c r="PSP2281" s="44"/>
      <c r="PSQ2281" s="44"/>
      <c r="PSR2281" s="44"/>
      <c r="PSS2281" s="44"/>
      <c r="PST2281" s="44"/>
      <c r="PSU2281" s="44"/>
      <c r="PSV2281" s="44"/>
      <c r="PSW2281" s="44"/>
      <c r="PSX2281" s="44"/>
      <c r="PSY2281" s="44"/>
      <c r="PSZ2281" s="44"/>
      <c r="PTA2281" s="44"/>
      <c r="PTB2281" s="44"/>
      <c r="PTC2281" s="44"/>
      <c r="PTD2281" s="44"/>
      <c r="PTE2281" s="44"/>
      <c r="PTF2281" s="44"/>
      <c r="PTG2281" s="44"/>
      <c r="PTH2281" s="44"/>
      <c r="PTI2281" s="44"/>
      <c r="PTJ2281" s="44"/>
      <c r="PTK2281" s="44"/>
      <c r="PTL2281" s="44"/>
      <c r="PTM2281" s="44"/>
      <c r="PTN2281" s="44"/>
      <c r="PTO2281" s="44"/>
      <c r="PTP2281" s="44"/>
      <c r="PTQ2281" s="44"/>
      <c r="PTR2281" s="44"/>
      <c r="PTS2281" s="44"/>
      <c r="PTT2281" s="44"/>
      <c r="PTU2281" s="44"/>
      <c r="PTV2281" s="44"/>
      <c r="PTW2281" s="44"/>
      <c r="PTX2281" s="44"/>
      <c r="PTY2281" s="44"/>
      <c r="PTZ2281" s="44"/>
      <c r="PUA2281" s="44"/>
      <c r="PUB2281" s="44"/>
      <c r="PUC2281" s="44"/>
      <c r="PUD2281" s="44"/>
      <c r="PUE2281" s="44"/>
      <c r="PUF2281" s="44"/>
      <c r="PUG2281" s="44"/>
      <c r="PUH2281" s="44"/>
      <c r="PUI2281" s="44"/>
      <c r="PUJ2281" s="44"/>
      <c r="PUK2281" s="44"/>
      <c r="PUL2281" s="44"/>
      <c r="PUM2281" s="44"/>
      <c r="PUN2281" s="44"/>
      <c r="PUO2281" s="44"/>
      <c r="PUP2281" s="44"/>
      <c r="PUQ2281" s="44"/>
      <c r="PUR2281" s="44"/>
      <c r="PUS2281" s="44"/>
      <c r="PUT2281" s="44"/>
      <c r="PUU2281" s="44"/>
      <c r="PUV2281" s="44"/>
      <c r="PUW2281" s="44"/>
      <c r="PUX2281" s="44"/>
      <c r="PUY2281" s="44"/>
      <c r="PUZ2281" s="44"/>
      <c r="PVA2281" s="44"/>
      <c r="PVB2281" s="44"/>
      <c r="PVC2281" s="44"/>
      <c r="PVD2281" s="44"/>
      <c r="PVE2281" s="44"/>
      <c r="PVF2281" s="44"/>
      <c r="PVG2281" s="44"/>
      <c r="PVH2281" s="44"/>
      <c r="PVI2281" s="44"/>
      <c r="PVJ2281" s="44"/>
      <c r="PVK2281" s="44"/>
      <c r="PVL2281" s="44"/>
      <c r="PVM2281" s="44"/>
      <c r="PVN2281" s="44"/>
      <c r="PVO2281" s="44"/>
      <c r="PVP2281" s="44"/>
      <c r="PVQ2281" s="44"/>
      <c r="PVR2281" s="44"/>
      <c r="PVS2281" s="44"/>
      <c r="PVT2281" s="44"/>
      <c r="PVU2281" s="44"/>
      <c r="PVV2281" s="44"/>
      <c r="PVW2281" s="44"/>
      <c r="PVX2281" s="44"/>
      <c r="PVY2281" s="44"/>
      <c r="PVZ2281" s="44"/>
      <c r="PWA2281" s="44"/>
      <c r="PWB2281" s="44"/>
      <c r="PWC2281" s="44"/>
      <c r="PWD2281" s="44"/>
      <c r="PWE2281" s="44"/>
      <c r="PWF2281" s="44"/>
      <c r="PWG2281" s="44"/>
      <c r="PWH2281" s="44"/>
      <c r="PWI2281" s="44"/>
      <c r="PWJ2281" s="44"/>
      <c r="PWK2281" s="44"/>
      <c r="PWL2281" s="44"/>
      <c r="PWM2281" s="44"/>
      <c r="PWN2281" s="44"/>
      <c r="PWO2281" s="44"/>
      <c r="PWP2281" s="44"/>
      <c r="PWQ2281" s="44"/>
      <c r="PWR2281" s="44"/>
      <c r="PWS2281" s="44"/>
      <c r="PWT2281" s="44"/>
      <c r="PWU2281" s="44"/>
      <c r="PWV2281" s="44"/>
      <c r="PWW2281" s="44"/>
      <c r="PWX2281" s="44"/>
      <c r="PWY2281" s="44"/>
      <c r="PWZ2281" s="44"/>
      <c r="PXA2281" s="44"/>
      <c r="PXB2281" s="44"/>
      <c r="PXC2281" s="44"/>
      <c r="PXD2281" s="44"/>
      <c r="PXE2281" s="44"/>
      <c r="PXF2281" s="44"/>
      <c r="PXG2281" s="44"/>
      <c r="PXH2281" s="44"/>
      <c r="PXI2281" s="44"/>
      <c r="PXJ2281" s="44"/>
      <c r="PXK2281" s="44"/>
      <c r="PXL2281" s="44"/>
      <c r="PXM2281" s="44"/>
      <c r="PXN2281" s="44"/>
      <c r="PXO2281" s="44"/>
      <c r="PXP2281" s="44"/>
      <c r="PXQ2281" s="44"/>
      <c r="PXR2281" s="44"/>
      <c r="PXS2281" s="44"/>
      <c r="PXT2281" s="44"/>
      <c r="PXU2281" s="44"/>
      <c r="PXV2281" s="44"/>
      <c r="PXW2281" s="44"/>
      <c r="PXX2281" s="44"/>
      <c r="PXY2281" s="44"/>
      <c r="PXZ2281" s="44"/>
      <c r="PYA2281" s="44"/>
      <c r="PYB2281" s="44"/>
      <c r="PYC2281" s="44"/>
      <c r="PYD2281" s="44"/>
      <c r="PYE2281" s="44"/>
      <c r="PYF2281" s="44"/>
      <c r="PYG2281" s="44"/>
      <c r="PYH2281" s="44"/>
      <c r="PYI2281" s="44"/>
      <c r="PYJ2281" s="44"/>
      <c r="PYK2281" s="44"/>
      <c r="PYL2281" s="44"/>
      <c r="PYM2281" s="44"/>
      <c r="PYN2281" s="44"/>
      <c r="PYO2281" s="44"/>
      <c r="PYP2281" s="44"/>
      <c r="PYQ2281" s="44"/>
      <c r="PYR2281" s="44"/>
      <c r="PYS2281" s="44"/>
      <c r="PYT2281" s="44"/>
      <c r="PYU2281" s="44"/>
      <c r="PYV2281" s="44"/>
      <c r="PYW2281" s="44"/>
      <c r="PYX2281" s="44"/>
      <c r="PYY2281" s="44"/>
      <c r="PYZ2281" s="44"/>
      <c r="PZA2281" s="44"/>
      <c r="PZB2281" s="44"/>
      <c r="PZC2281" s="44"/>
      <c r="PZD2281" s="44"/>
      <c r="PZE2281" s="44"/>
      <c r="PZF2281" s="44"/>
      <c r="PZG2281" s="44"/>
      <c r="PZH2281" s="44"/>
      <c r="PZI2281" s="44"/>
      <c r="PZJ2281" s="44"/>
      <c r="PZK2281" s="44"/>
      <c r="PZL2281" s="44"/>
      <c r="PZM2281" s="44"/>
      <c r="PZN2281" s="44"/>
      <c r="PZO2281" s="44"/>
      <c r="PZP2281" s="44"/>
      <c r="PZQ2281" s="44"/>
      <c r="PZR2281" s="44"/>
      <c r="PZS2281" s="44"/>
      <c r="PZT2281" s="44"/>
      <c r="PZU2281" s="44"/>
      <c r="PZV2281" s="44"/>
      <c r="PZW2281" s="44"/>
      <c r="PZX2281" s="44"/>
      <c r="PZY2281" s="44"/>
      <c r="PZZ2281" s="44"/>
      <c r="QAA2281" s="44"/>
      <c r="QAB2281" s="44"/>
      <c r="QAC2281" s="44"/>
      <c r="QAD2281" s="44"/>
      <c r="QAE2281" s="44"/>
      <c r="QAF2281" s="44"/>
      <c r="QAG2281" s="44"/>
      <c r="QAH2281" s="44"/>
      <c r="QAI2281" s="44"/>
      <c r="QAJ2281" s="44"/>
      <c r="QAK2281" s="44"/>
      <c r="QAL2281" s="44"/>
      <c r="QAM2281" s="44"/>
      <c r="QAN2281" s="44"/>
      <c r="QAO2281" s="44"/>
      <c r="QAP2281" s="44"/>
      <c r="QAQ2281" s="44"/>
      <c r="QAR2281" s="44"/>
      <c r="QAS2281" s="44"/>
      <c r="QAT2281" s="44"/>
      <c r="QAU2281" s="44"/>
      <c r="QAV2281" s="44"/>
      <c r="QAW2281" s="44"/>
      <c r="QAX2281" s="44"/>
      <c r="QAY2281" s="44"/>
      <c r="QAZ2281" s="44"/>
      <c r="QBA2281" s="44"/>
      <c r="QBB2281" s="44"/>
      <c r="QBC2281" s="44"/>
      <c r="QBD2281" s="44"/>
      <c r="QBE2281" s="44"/>
      <c r="QBF2281" s="44"/>
      <c r="QBG2281" s="44"/>
      <c r="QBH2281" s="44"/>
      <c r="QBI2281" s="44"/>
      <c r="QBJ2281" s="44"/>
      <c r="QBK2281" s="44"/>
      <c r="QBL2281" s="44"/>
      <c r="QBM2281" s="44"/>
      <c r="QBN2281" s="44"/>
      <c r="QBO2281" s="44"/>
      <c r="QBP2281" s="44"/>
      <c r="QBQ2281" s="44"/>
      <c r="QBR2281" s="44"/>
      <c r="QBS2281" s="44"/>
      <c r="QBT2281" s="44"/>
      <c r="QBU2281" s="44"/>
      <c r="QBV2281" s="44"/>
      <c r="QBW2281" s="44"/>
      <c r="QBX2281" s="44"/>
      <c r="QBY2281" s="44"/>
      <c r="QBZ2281" s="44"/>
      <c r="QCA2281" s="44"/>
      <c r="QCB2281" s="44"/>
      <c r="QCC2281" s="44"/>
      <c r="QCD2281" s="44"/>
      <c r="QCE2281" s="44"/>
      <c r="QCF2281" s="44"/>
      <c r="QCG2281" s="44"/>
      <c r="QCH2281" s="44"/>
      <c r="QCI2281" s="44"/>
      <c r="QCJ2281" s="44"/>
      <c r="QCK2281" s="44"/>
      <c r="QCL2281" s="44"/>
      <c r="QCM2281" s="44"/>
      <c r="QCN2281" s="44"/>
      <c r="QCO2281" s="44"/>
      <c r="QCP2281" s="44"/>
      <c r="QCQ2281" s="44"/>
      <c r="QCR2281" s="44"/>
      <c r="QCS2281" s="44"/>
      <c r="QCT2281" s="44"/>
      <c r="QCU2281" s="44"/>
      <c r="QCV2281" s="44"/>
      <c r="QCW2281" s="44"/>
      <c r="QCX2281" s="44"/>
      <c r="QCY2281" s="44"/>
      <c r="QCZ2281" s="44"/>
      <c r="QDA2281" s="44"/>
      <c r="QDB2281" s="44"/>
      <c r="QDC2281" s="44"/>
      <c r="QDD2281" s="44"/>
      <c r="QDE2281" s="44"/>
      <c r="QDF2281" s="44"/>
      <c r="QDG2281" s="44"/>
      <c r="QDH2281" s="44"/>
      <c r="QDI2281" s="44"/>
      <c r="QDJ2281" s="44"/>
      <c r="QDK2281" s="44"/>
      <c r="QDL2281" s="44"/>
      <c r="QDM2281" s="44"/>
      <c r="QDN2281" s="44"/>
      <c r="QDO2281" s="44"/>
      <c r="QDP2281" s="44"/>
      <c r="QDQ2281" s="44"/>
      <c r="QDR2281" s="44"/>
      <c r="QDS2281" s="44"/>
      <c r="QDT2281" s="44"/>
      <c r="QDU2281" s="44"/>
      <c r="QDV2281" s="44"/>
      <c r="QDW2281" s="44"/>
      <c r="QDX2281" s="44"/>
      <c r="QDY2281" s="44"/>
      <c r="QDZ2281" s="44"/>
      <c r="QEA2281" s="44"/>
      <c r="QEB2281" s="44"/>
      <c r="QEC2281" s="44"/>
      <c r="QED2281" s="44"/>
      <c r="QEE2281" s="44"/>
      <c r="QEF2281" s="44"/>
      <c r="QEG2281" s="44"/>
      <c r="QEH2281" s="44"/>
      <c r="QEI2281" s="44"/>
      <c r="QEJ2281" s="44"/>
      <c r="QEK2281" s="44"/>
      <c r="QEL2281" s="44"/>
      <c r="QEM2281" s="44"/>
      <c r="QEN2281" s="44"/>
      <c r="QEO2281" s="44"/>
      <c r="QEP2281" s="44"/>
      <c r="QEQ2281" s="44"/>
      <c r="QER2281" s="44"/>
      <c r="QES2281" s="44"/>
      <c r="QET2281" s="44"/>
      <c r="QEU2281" s="44"/>
      <c r="QEV2281" s="44"/>
      <c r="QEW2281" s="44"/>
      <c r="QEX2281" s="44"/>
      <c r="QEY2281" s="44"/>
      <c r="QEZ2281" s="44"/>
      <c r="QFA2281" s="44"/>
      <c r="QFB2281" s="44"/>
      <c r="QFC2281" s="44"/>
      <c r="QFD2281" s="44"/>
      <c r="QFE2281" s="44"/>
      <c r="QFF2281" s="44"/>
      <c r="QFG2281" s="44"/>
      <c r="QFH2281" s="44"/>
      <c r="QFI2281" s="44"/>
      <c r="QFJ2281" s="44"/>
      <c r="QFK2281" s="44"/>
      <c r="QFL2281" s="44"/>
      <c r="QFM2281" s="44"/>
      <c r="QFN2281" s="44"/>
      <c r="QFO2281" s="44"/>
      <c r="QFP2281" s="44"/>
      <c r="QFQ2281" s="44"/>
      <c r="QFR2281" s="44"/>
      <c r="QFS2281" s="44"/>
      <c r="QFT2281" s="44"/>
      <c r="QFU2281" s="44"/>
      <c r="QFV2281" s="44"/>
      <c r="QFW2281" s="44"/>
      <c r="QFX2281" s="44"/>
      <c r="QFY2281" s="44"/>
      <c r="QFZ2281" s="44"/>
      <c r="QGA2281" s="44"/>
      <c r="QGB2281" s="44"/>
      <c r="QGC2281" s="44"/>
      <c r="QGD2281" s="44"/>
      <c r="QGE2281" s="44"/>
      <c r="QGF2281" s="44"/>
      <c r="QGG2281" s="44"/>
      <c r="QGH2281" s="44"/>
      <c r="QGI2281" s="44"/>
      <c r="QGJ2281" s="44"/>
      <c r="QGK2281" s="44"/>
      <c r="QGL2281" s="44"/>
      <c r="QGM2281" s="44"/>
      <c r="QGN2281" s="44"/>
      <c r="QGO2281" s="44"/>
      <c r="QGP2281" s="44"/>
      <c r="QGQ2281" s="44"/>
      <c r="QGR2281" s="44"/>
      <c r="QGS2281" s="44"/>
      <c r="QGT2281" s="44"/>
      <c r="QGU2281" s="44"/>
      <c r="QGV2281" s="44"/>
      <c r="QGW2281" s="44"/>
      <c r="QGX2281" s="44"/>
      <c r="QGY2281" s="44"/>
      <c r="QGZ2281" s="44"/>
      <c r="QHA2281" s="44"/>
      <c r="QHB2281" s="44"/>
      <c r="QHC2281" s="44"/>
      <c r="QHD2281" s="44"/>
      <c r="QHE2281" s="44"/>
      <c r="QHF2281" s="44"/>
      <c r="QHG2281" s="44"/>
      <c r="QHH2281" s="44"/>
      <c r="QHI2281" s="44"/>
      <c r="QHJ2281" s="44"/>
      <c r="QHK2281" s="44"/>
      <c r="QHL2281" s="44"/>
      <c r="QHM2281" s="44"/>
      <c r="QHN2281" s="44"/>
      <c r="QHO2281" s="44"/>
      <c r="QHP2281" s="44"/>
      <c r="QHQ2281" s="44"/>
      <c r="QHR2281" s="44"/>
      <c r="QHS2281" s="44"/>
      <c r="QHT2281" s="44"/>
      <c r="QHU2281" s="44"/>
      <c r="QHV2281" s="44"/>
      <c r="QHW2281" s="44"/>
      <c r="QHX2281" s="44"/>
      <c r="QHY2281" s="44"/>
      <c r="QHZ2281" s="44"/>
      <c r="QIA2281" s="44"/>
      <c r="QIB2281" s="44"/>
      <c r="QIC2281" s="44"/>
      <c r="QID2281" s="44"/>
      <c r="QIE2281" s="44"/>
      <c r="QIF2281" s="44"/>
      <c r="QIG2281" s="44"/>
      <c r="QIH2281" s="44"/>
      <c r="QII2281" s="44"/>
      <c r="QIJ2281" s="44"/>
      <c r="QIK2281" s="44"/>
      <c r="QIL2281" s="44"/>
      <c r="QIM2281" s="44"/>
      <c r="QIN2281" s="44"/>
      <c r="QIO2281" s="44"/>
      <c r="QIP2281" s="44"/>
      <c r="QIQ2281" s="44"/>
      <c r="QIR2281" s="44"/>
      <c r="QIS2281" s="44"/>
      <c r="QIT2281" s="44"/>
      <c r="QIU2281" s="44"/>
      <c r="QIV2281" s="44"/>
      <c r="QIW2281" s="44"/>
      <c r="QIX2281" s="44"/>
      <c r="QIY2281" s="44"/>
      <c r="QIZ2281" s="44"/>
      <c r="QJA2281" s="44"/>
      <c r="QJB2281" s="44"/>
      <c r="QJC2281" s="44"/>
      <c r="QJD2281" s="44"/>
      <c r="QJE2281" s="44"/>
      <c r="QJF2281" s="44"/>
      <c r="QJG2281" s="44"/>
      <c r="QJH2281" s="44"/>
      <c r="QJI2281" s="44"/>
      <c r="QJJ2281" s="44"/>
      <c r="QJK2281" s="44"/>
      <c r="QJL2281" s="44"/>
      <c r="QJM2281" s="44"/>
      <c r="QJN2281" s="44"/>
      <c r="QJO2281" s="44"/>
      <c r="QJP2281" s="44"/>
      <c r="QJQ2281" s="44"/>
      <c r="QJR2281" s="44"/>
      <c r="QJS2281" s="44"/>
      <c r="QJT2281" s="44"/>
      <c r="QJU2281" s="44"/>
      <c r="QJV2281" s="44"/>
      <c r="QJW2281" s="44"/>
      <c r="QJX2281" s="44"/>
      <c r="QJY2281" s="44"/>
      <c r="QJZ2281" s="44"/>
      <c r="QKA2281" s="44"/>
      <c r="QKB2281" s="44"/>
      <c r="QKC2281" s="44"/>
      <c r="QKD2281" s="44"/>
      <c r="QKE2281" s="44"/>
      <c r="QKF2281" s="44"/>
      <c r="QKG2281" s="44"/>
      <c r="QKH2281" s="44"/>
      <c r="QKI2281" s="44"/>
      <c r="QKJ2281" s="44"/>
      <c r="QKK2281" s="44"/>
      <c r="QKL2281" s="44"/>
      <c r="QKM2281" s="44"/>
      <c r="QKN2281" s="44"/>
      <c r="QKO2281" s="44"/>
      <c r="QKP2281" s="44"/>
      <c r="QKQ2281" s="44"/>
      <c r="QKR2281" s="44"/>
      <c r="QKS2281" s="44"/>
      <c r="QKT2281" s="44"/>
      <c r="QKU2281" s="44"/>
      <c r="QKV2281" s="44"/>
      <c r="QKW2281" s="44"/>
      <c r="QKX2281" s="44"/>
      <c r="QKY2281" s="44"/>
      <c r="QKZ2281" s="44"/>
      <c r="QLA2281" s="44"/>
      <c r="QLB2281" s="44"/>
      <c r="QLC2281" s="44"/>
      <c r="QLD2281" s="44"/>
      <c r="QLE2281" s="44"/>
      <c r="QLF2281" s="44"/>
      <c r="QLG2281" s="44"/>
      <c r="QLH2281" s="44"/>
      <c r="QLI2281" s="44"/>
      <c r="QLJ2281" s="44"/>
      <c r="QLK2281" s="44"/>
      <c r="QLL2281" s="44"/>
      <c r="QLM2281" s="44"/>
      <c r="QLN2281" s="44"/>
      <c r="QLO2281" s="44"/>
      <c r="QLP2281" s="44"/>
      <c r="QLQ2281" s="44"/>
      <c r="QLR2281" s="44"/>
      <c r="QLS2281" s="44"/>
      <c r="QLT2281" s="44"/>
      <c r="QLU2281" s="44"/>
      <c r="QLV2281" s="44"/>
      <c r="QLW2281" s="44"/>
      <c r="QLX2281" s="44"/>
      <c r="QLY2281" s="44"/>
      <c r="QLZ2281" s="44"/>
      <c r="QMA2281" s="44"/>
      <c r="QMB2281" s="44"/>
      <c r="QMC2281" s="44"/>
      <c r="QMD2281" s="44"/>
      <c r="QME2281" s="44"/>
      <c r="QMF2281" s="44"/>
      <c r="QMG2281" s="44"/>
      <c r="QMH2281" s="44"/>
      <c r="QMI2281" s="44"/>
      <c r="QMJ2281" s="44"/>
      <c r="QMK2281" s="44"/>
      <c r="QML2281" s="44"/>
      <c r="QMM2281" s="44"/>
      <c r="QMN2281" s="44"/>
      <c r="QMO2281" s="44"/>
      <c r="QMP2281" s="44"/>
      <c r="QMQ2281" s="44"/>
      <c r="QMR2281" s="44"/>
      <c r="QMS2281" s="44"/>
      <c r="QMT2281" s="44"/>
      <c r="QMU2281" s="44"/>
      <c r="QMV2281" s="44"/>
      <c r="QMW2281" s="44"/>
      <c r="QMX2281" s="44"/>
      <c r="QMY2281" s="44"/>
      <c r="QMZ2281" s="44"/>
      <c r="QNA2281" s="44"/>
      <c r="QNB2281" s="44"/>
      <c r="QNC2281" s="44"/>
      <c r="QND2281" s="44"/>
      <c r="QNE2281" s="44"/>
      <c r="QNF2281" s="44"/>
      <c r="QNG2281" s="44"/>
      <c r="QNH2281" s="44"/>
      <c r="QNI2281" s="44"/>
      <c r="QNJ2281" s="44"/>
      <c r="QNK2281" s="44"/>
      <c r="QNL2281" s="44"/>
      <c r="QNM2281" s="44"/>
      <c r="QNN2281" s="44"/>
      <c r="QNO2281" s="44"/>
      <c r="QNP2281" s="44"/>
      <c r="QNQ2281" s="44"/>
      <c r="QNR2281" s="44"/>
      <c r="QNS2281" s="44"/>
      <c r="QNT2281" s="44"/>
      <c r="QNU2281" s="44"/>
      <c r="QNV2281" s="44"/>
      <c r="QNW2281" s="44"/>
      <c r="QNX2281" s="44"/>
      <c r="QNY2281" s="44"/>
      <c r="QNZ2281" s="44"/>
      <c r="QOA2281" s="44"/>
      <c r="QOB2281" s="44"/>
      <c r="QOC2281" s="44"/>
      <c r="QOD2281" s="44"/>
      <c r="QOE2281" s="44"/>
      <c r="QOF2281" s="44"/>
      <c r="QOG2281" s="44"/>
      <c r="QOH2281" s="44"/>
      <c r="QOI2281" s="44"/>
      <c r="QOJ2281" s="44"/>
      <c r="QOK2281" s="44"/>
      <c r="QOL2281" s="44"/>
      <c r="QOM2281" s="44"/>
      <c r="QON2281" s="44"/>
      <c r="QOO2281" s="44"/>
      <c r="QOP2281" s="44"/>
      <c r="QOQ2281" s="44"/>
      <c r="QOR2281" s="44"/>
      <c r="QOS2281" s="44"/>
      <c r="QOT2281" s="44"/>
      <c r="QOU2281" s="44"/>
      <c r="QOV2281" s="44"/>
      <c r="QOW2281" s="44"/>
      <c r="QOX2281" s="44"/>
      <c r="QOY2281" s="44"/>
      <c r="QOZ2281" s="44"/>
      <c r="QPA2281" s="44"/>
      <c r="QPB2281" s="44"/>
      <c r="QPC2281" s="44"/>
      <c r="QPD2281" s="44"/>
      <c r="QPE2281" s="44"/>
      <c r="QPF2281" s="44"/>
      <c r="QPG2281" s="44"/>
      <c r="QPH2281" s="44"/>
      <c r="QPI2281" s="44"/>
      <c r="QPJ2281" s="44"/>
      <c r="QPK2281" s="44"/>
      <c r="QPL2281" s="44"/>
      <c r="QPM2281" s="44"/>
      <c r="QPN2281" s="44"/>
      <c r="QPO2281" s="44"/>
      <c r="QPP2281" s="44"/>
      <c r="QPQ2281" s="44"/>
      <c r="QPR2281" s="44"/>
      <c r="QPS2281" s="44"/>
      <c r="QPT2281" s="44"/>
      <c r="QPU2281" s="44"/>
      <c r="QPV2281" s="44"/>
      <c r="QPW2281" s="44"/>
      <c r="QPX2281" s="44"/>
      <c r="QPY2281" s="44"/>
      <c r="QPZ2281" s="44"/>
      <c r="QQA2281" s="44"/>
      <c r="QQB2281" s="44"/>
      <c r="QQC2281" s="44"/>
      <c r="QQD2281" s="44"/>
      <c r="QQE2281" s="44"/>
      <c r="QQF2281" s="44"/>
      <c r="QQG2281" s="44"/>
      <c r="QQH2281" s="44"/>
      <c r="QQI2281" s="44"/>
      <c r="QQJ2281" s="44"/>
      <c r="QQK2281" s="44"/>
      <c r="QQL2281" s="44"/>
      <c r="QQM2281" s="44"/>
      <c r="QQN2281" s="44"/>
      <c r="QQO2281" s="44"/>
      <c r="QQP2281" s="44"/>
      <c r="QQQ2281" s="44"/>
      <c r="QQR2281" s="44"/>
      <c r="QQS2281" s="44"/>
      <c r="QQT2281" s="44"/>
      <c r="QQU2281" s="44"/>
      <c r="QQV2281" s="44"/>
      <c r="QQW2281" s="44"/>
      <c r="QQX2281" s="44"/>
      <c r="QQY2281" s="44"/>
      <c r="QQZ2281" s="44"/>
      <c r="QRA2281" s="44"/>
      <c r="QRB2281" s="44"/>
      <c r="QRC2281" s="44"/>
      <c r="QRD2281" s="44"/>
      <c r="QRE2281" s="44"/>
      <c r="QRF2281" s="44"/>
      <c r="QRG2281" s="44"/>
      <c r="QRH2281" s="44"/>
      <c r="QRI2281" s="44"/>
      <c r="QRJ2281" s="44"/>
      <c r="QRK2281" s="44"/>
      <c r="QRL2281" s="44"/>
      <c r="QRM2281" s="44"/>
      <c r="QRN2281" s="44"/>
      <c r="QRO2281" s="44"/>
      <c r="QRP2281" s="44"/>
      <c r="QRQ2281" s="44"/>
      <c r="QRR2281" s="44"/>
      <c r="QRS2281" s="44"/>
      <c r="QRT2281" s="44"/>
      <c r="QRU2281" s="44"/>
      <c r="QRV2281" s="44"/>
      <c r="QRW2281" s="44"/>
      <c r="QRX2281" s="44"/>
      <c r="QRY2281" s="44"/>
      <c r="QRZ2281" s="44"/>
      <c r="QSA2281" s="44"/>
      <c r="QSB2281" s="44"/>
      <c r="QSC2281" s="44"/>
      <c r="QSD2281" s="44"/>
      <c r="QSE2281" s="44"/>
      <c r="QSF2281" s="44"/>
      <c r="QSG2281" s="44"/>
      <c r="QSH2281" s="44"/>
      <c r="QSI2281" s="44"/>
      <c r="QSJ2281" s="44"/>
      <c r="QSK2281" s="44"/>
      <c r="QSL2281" s="44"/>
      <c r="QSM2281" s="44"/>
      <c r="QSN2281" s="44"/>
      <c r="QSO2281" s="44"/>
      <c r="QSP2281" s="44"/>
      <c r="QSQ2281" s="44"/>
      <c r="QSR2281" s="44"/>
      <c r="QSS2281" s="44"/>
      <c r="QST2281" s="44"/>
      <c r="QSU2281" s="44"/>
      <c r="QSV2281" s="44"/>
      <c r="QSW2281" s="44"/>
      <c r="QSX2281" s="44"/>
      <c r="QSY2281" s="44"/>
      <c r="QSZ2281" s="44"/>
      <c r="QTA2281" s="44"/>
      <c r="QTB2281" s="44"/>
      <c r="QTC2281" s="44"/>
      <c r="QTD2281" s="44"/>
      <c r="QTE2281" s="44"/>
      <c r="QTF2281" s="44"/>
      <c r="QTG2281" s="44"/>
      <c r="QTH2281" s="44"/>
      <c r="QTI2281" s="44"/>
      <c r="QTJ2281" s="44"/>
      <c r="QTK2281" s="44"/>
      <c r="QTL2281" s="44"/>
      <c r="QTM2281" s="44"/>
      <c r="QTN2281" s="44"/>
      <c r="QTO2281" s="44"/>
      <c r="QTP2281" s="44"/>
      <c r="QTQ2281" s="44"/>
      <c r="QTR2281" s="44"/>
      <c r="QTS2281" s="44"/>
      <c r="QTT2281" s="44"/>
      <c r="QTU2281" s="44"/>
      <c r="QTV2281" s="44"/>
      <c r="QTW2281" s="44"/>
      <c r="QTX2281" s="44"/>
      <c r="QTY2281" s="44"/>
      <c r="QTZ2281" s="44"/>
      <c r="QUA2281" s="44"/>
      <c r="QUB2281" s="44"/>
      <c r="QUC2281" s="44"/>
      <c r="QUD2281" s="44"/>
      <c r="QUE2281" s="44"/>
      <c r="QUF2281" s="44"/>
      <c r="QUG2281" s="44"/>
      <c r="QUH2281" s="44"/>
      <c r="QUI2281" s="44"/>
      <c r="QUJ2281" s="44"/>
      <c r="QUK2281" s="44"/>
      <c r="QUL2281" s="44"/>
      <c r="QUM2281" s="44"/>
      <c r="QUN2281" s="44"/>
      <c r="QUO2281" s="44"/>
      <c r="QUP2281" s="44"/>
      <c r="QUQ2281" s="44"/>
      <c r="QUR2281" s="44"/>
      <c r="QUS2281" s="44"/>
      <c r="QUT2281" s="44"/>
      <c r="QUU2281" s="44"/>
      <c r="QUV2281" s="44"/>
      <c r="QUW2281" s="44"/>
      <c r="QUX2281" s="44"/>
      <c r="QUY2281" s="44"/>
      <c r="QUZ2281" s="44"/>
      <c r="QVA2281" s="44"/>
      <c r="QVB2281" s="44"/>
      <c r="QVC2281" s="44"/>
      <c r="QVD2281" s="44"/>
      <c r="QVE2281" s="44"/>
      <c r="QVF2281" s="44"/>
      <c r="QVG2281" s="44"/>
      <c r="QVH2281" s="44"/>
      <c r="QVI2281" s="44"/>
      <c r="QVJ2281" s="44"/>
      <c r="QVK2281" s="44"/>
      <c r="QVL2281" s="44"/>
      <c r="QVM2281" s="44"/>
      <c r="QVN2281" s="44"/>
      <c r="QVO2281" s="44"/>
      <c r="QVP2281" s="44"/>
      <c r="QVQ2281" s="44"/>
      <c r="QVR2281" s="44"/>
      <c r="QVS2281" s="44"/>
      <c r="QVT2281" s="44"/>
      <c r="QVU2281" s="44"/>
      <c r="QVV2281" s="44"/>
      <c r="QVW2281" s="44"/>
      <c r="QVX2281" s="44"/>
      <c r="QVY2281" s="44"/>
      <c r="QVZ2281" s="44"/>
      <c r="QWA2281" s="44"/>
      <c r="QWB2281" s="44"/>
      <c r="QWC2281" s="44"/>
      <c r="QWD2281" s="44"/>
      <c r="QWE2281" s="44"/>
      <c r="QWF2281" s="44"/>
      <c r="QWG2281" s="44"/>
      <c r="QWH2281" s="44"/>
      <c r="QWI2281" s="44"/>
      <c r="QWJ2281" s="44"/>
      <c r="QWK2281" s="44"/>
      <c r="QWL2281" s="44"/>
      <c r="QWM2281" s="44"/>
      <c r="QWN2281" s="44"/>
      <c r="QWO2281" s="44"/>
      <c r="QWP2281" s="44"/>
      <c r="QWQ2281" s="44"/>
      <c r="QWR2281" s="44"/>
      <c r="QWS2281" s="44"/>
      <c r="QWT2281" s="44"/>
      <c r="QWU2281" s="44"/>
      <c r="QWV2281" s="44"/>
      <c r="QWW2281" s="44"/>
      <c r="QWX2281" s="44"/>
      <c r="QWY2281" s="44"/>
      <c r="QWZ2281" s="44"/>
      <c r="QXA2281" s="44"/>
      <c r="QXB2281" s="44"/>
      <c r="QXC2281" s="44"/>
      <c r="QXD2281" s="44"/>
      <c r="QXE2281" s="44"/>
      <c r="QXF2281" s="44"/>
      <c r="QXG2281" s="44"/>
      <c r="QXH2281" s="44"/>
      <c r="QXI2281" s="44"/>
      <c r="QXJ2281" s="44"/>
      <c r="QXK2281" s="44"/>
      <c r="QXL2281" s="44"/>
      <c r="QXM2281" s="44"/>
      <c r="QXN2281" s="44"/>
      <c r="QXO2281" s="44"/>
      <c r="QXP2281" s="44"/>
      <c r="QXQ2281" s="44"/>
      <c r="QXR2281" s="44"/>
      <c r="QXS2281" s="44"/>
      <c r="QXT2281" s="44"/>
      <c r="QXU2281" s="44"/>
      <c r="QXV2281" s="44"/>
      <c r="QXW2281" s="44"/>
      <c r="QXX2281" s="44"/>
      <c r="QXY2281" s="44"/>
      <c r="QXZ2281" s="44"/>
      <c r="QYA2281" s="44"/>
      <c r="QYB2281" s="44"/>
      <c r="QYC2281" s="44"/>
      <c r="QYD2281" s="44"/>
      <c r="QYE2281" s="44"/>
      <c r="QYF2281" s="44"/>
      <c r="QYG2281" s="44"/>
      <c r="QYH2281" s="44"/>
      <c r="QYI2281" s="44"/>
      <c r="QYJ2281" s="44"/>
      <c r="QYK2281" s="44"/>
      <c r="QYL2281" s="44"/>
      <c r="QYM2281" s="44"/>
      <c r="QYN2281" s="44"/>
      <c r="QYO2281" s="44"/>
      <c r="QYP2281" s="44"/>
      <c r="QYQ2281" s="44"/>
      <c r="QYR2281" s="44"/>
      <c r="QYS2281" s="44"/>
      <c r="QYT2281" s="44"/>
      <c r="QYU2281" s="44"/>
      <c r="QYV2281" s="44"/>
      <c r="QYW2281" s="44"/>
      <c r="QYX2281" s="44"/>
      <c r="QYY2281" s="44"/>
      <c r="QYZ2281" s="44"/>
      <c r="QZA2281" s="44"/>
      <c r="QZB2281" s="44"/>
      <c r="QZC2281" s="44"/>
      <c r="QZD2281" s="44"/>
      <c r="QZE2281" s="44"/>
      <c r="QZF2281" s="44"/>
      <c r="QZG2281" s="44"/>
      <c r="QZH2281" s="44"/>
      <c r="QZI2281" s="44"/>
      <c r="QZJ2281" s="44"/>
      <c r="QZK2281" s="44"/>
      <c r="QZL2281" s="44"/>
      <c r="QZM2281" s="44"/>
      <c r="QZN2281" s="44"/>
      <c r="QZO2281" s="44"/>
      <c r="QZP2281" s="44"/>
      <c r="QZQ2281" s="44"/>
      <c r="QZR2281" s="44"/>
      <c r="QZS2281" s="44"/>
      <c r="QZT2281" s="44"/>
      <c r="QZU2281" s="44"/>
      <c r="QZV2281" s="44"/>
      <c r="QZW2281" s="44"/>
      <c r="QZX2281" s="44"/>
      <c r="QZY2281" s="44"/>
      <c r="QZZ2281" s="44"/>
      <c r="RAA2281" s="44"/>
      <c r="RAB2281" s="44"/>
      <c r="RAC2281" s="44"/>
      <c r="RAD2281" s="44"/>
      <c r="RAE2281" s="44"/>
      <c r="RAF2281" s="44"/>
      <c r="RAG2281" s="44"/>
      <c r="RAH2281" s="44"/>
      <c r="RAI2281" s="44"/>
      <c r="RAJ2281" s="44"/>
      <c r="RAK2281" s="44"/>
      <c r="RAL2281" s="44"/>
      <c r="RAM2281" s="44"/>
      <c r="RAN2281" s="44"/>
      <c r="RAO2281" s="44"/>
      <c r="RAP2281" s="44"/>
      <c r="RAQ2281" s="44"/>
      <c r="RAR2281" s="44"/>
      <c r="RAS2281" s="44"/>
      <c r="RAT2281" s="44"/>
      <c r="RAU2281" s="44"/>
      <c r="RAV2281" s="44"/>
      <c r="RAW2281" s="44"/>
      <c r="RAX2281" s="44"/>
      <c r="RAY2281" s="44"/>
      <c r="RAZ2281" s="44"/>
      <c r="RBA2281" s="44"/>
      <c r="RBB2281" s="44"/>
      <c r="RBC2281" s="44"/>
      <c r="RBD2281" s="44"/>
      <c r="RBE2281" s="44"/>
      <c r="RBF2281" s="44"/>
      <c r="RBG2281" s="44"/>
      <c r="RBH2281" s="44"/>
      <c r="RBI2281" s="44"/>
      <c r="RBJ2281" s="44"/>
      <c r="RBK2281" s="44"/>
      <c r="RBL2281" s="44"/>
      <c r="RBM2281" s="44"/>
      <c r="RBN2281" s="44"/>
      <c r="RBO2281" s="44"/>
      <c r="RBP2281" s="44"/>
      <c r="RBQ2281" s="44"/>
      <c r="RBR2281" s="44"/>
      <c r="RBS2281" s="44"/>
      <c r="RBT2281" s="44"/>
      <c r="RBU2281" s="44"/>
      <c r="RBV2281" s="44"/>
      <c r="RBW2281" s="44"/>
      <c r="RBX2281" s="44"/>
      <c r="RBY2281" s="44"/>
      <c r="RBZ2281" s="44"/>
      <c r="RCA2281" s="44"/>
      <c r="RCB2281" s="44"/>
      <c r="RCC2281" s="44"/>
      <c r="RCD2281" s="44"/>
      <c r="RCE2281" s="44"/>
      <c r="RCF2281" s="44"/>
      <c r="RCG2281" s="44"/>
      <c r="RCH2281" s="44"/>
      <c r="RCI2281" s="44"/>
      <c r="RCJ2281" s="44"/>
      <c r="RCK2281" s="44"/>
      <c r="RCL2281" s="44"/>
      <c r="RCM2281" s="44"/>
      <c r="RCN2281" s="44"/>
      <c r="RCO2281" s="44"/>
      <c r="RCP2281" s="44"/>
      <c r="RCQ2281" s="44"/>
      <c r="RCR2281" s="44"/>
      <c r="RCS2281" s="44"/>
      <c r="RCT2281" s="44"/>
      <c r="RCU2281" s="44"/>
      <c r="RCV2281" s="44"/>
      <c r="RCW2281" s="44"/>
      <c r="RCX2281" s="44"/>
      <c r="RCY2281" s="44"/>
      <c r="RCZ2281" s="44"/>
      <c r="RDA2281" s="44"/>
      <c r="RDB2281" s="44"/>
      <c r="RDC2281" s="44"/>
      <c r="RDD2281" s="44"/>
      <c r="RDE2281" s="44"/>
      <c r="RDF2281" s="44"/>
      <c r="RDG2281" s="44"/>
      <c r="RDH2281" s="44"/>
      <c r="RDI2281" s="44"/>
      <c r="RDJ2281" s="44"/>
      <c r="RDK2281" s="44"/>
      <c r="RDL2281" s="44"/>
      <c r="RDM2281" s="44"/>
      <c r="RDN2281" s="44"/>
      <c r="RDO2281" s="44"/>
      <c r="RDP2281" s="44"/>
      <c r="RDQ2281" s="44"/>
      <c r="RDR2281" s="44"/>
      <c r="RDS2281" s="44"/>
      <c r="RDT2281" s="44"/>
      <c r="RDU2281" s="44"/>
      <c r="RDV2281" s="44"/>
      <c r="RDW2281" s="44"/>
      <c r="RDX2281" s="44"/>
      <c r="RDY2281" s="44"/>
      <c r="RDZ2281" s="44"/>
      <c r="REA2281" s="44"/>
      <c r="REB2281" s="44"/>
      <c r="REC2281" s="44"/>
      <c r="RED2281" s="44"/>
      <c r="REE2281" s="44"/>
      <c r="REF2281" s="44"/>
      <c r="REG2281" s="44"/>
      <c r="REH2281" s="44"/>
      <c r="REI2281" s="44"/>
      <c r="REJ2281" s="44"/>
      <c r="REK2281" s="44"/>
      <c r="REL2281" s="44"/>
      <c r="REM2281" s="44"/>
      <c r="REN2281" s="44"/>
      <c r="REO2281" s="44"/>
      <c r="REP2281" s="44"/>
      <c r="REQ2281" s="44"/>
      <c r="RER2281" s="44"/>
      <c r="RES2281" s="44"/>
      <c r="RET2281" s="44"/>
      <c r="REU2281" s="44"/>
      <c r="REV2281" s="44"/>
      <c r="REW2281" s="44"/>
      <c r="REX2281" s="44"/>
      <c r="REY2281" s="44"/>
      <c r="REZ2281" s="44"/>
      <c r="RFA2281" s="44"/>
      <c r="RFB2281" s="44"/>
      <c r="RFC2281" s="44"/>
      <c r="RFD2281" s="44"/>
      <c r="RFE2281" s="44"/>
      <c r="RFF2281" s="44"/>
      <c r="RFG2281" s="44"/>
      <c r="RFH2281" s="44"/>
      <c r="RFI2281" s="44"/>
      <c r="RFJ2281" s="44"/>
      <c r="RFK2281" s="44"/>
      <c r="RFL2281" s="44"/>
      <c r="RFM2281" s="44"/>
      <c r="RFN2281" s="44"/>
      <c r="RFO2281" s="44"/>
      <c r="RFP2281" s="44"/>
      <c r="RFQ2281" s="44"/>
      <c r="RFR2281" s="44"/>
      <c r="RFS2281" s="44"/>
      <c r="RFT2281" s="44"/>
      <c r="RFU2281" s="44"/>
      <c r="RFV2281" s="44"/>
      <c r="RFW2281" s="44"/>
      <c r="RFX2281" s="44"/>
      <c r="RFY2281" s="44"/>
      <c r="RFZ2281" s="44"/>
      <c r="RGA2281" s="44"/>
      <c r="RGB2281" s="44"/>
      <c r="RGC2281" s="44"/>
      <c r="RGD2281" s="44"/>
      <c r="RGE2281" s="44"/>
      <c r="RGF2281" s="44"/>
      <c r="RGG2281" s="44"/>
      <c r="RGH2281" s="44"/>
      <c r="RGI2281" s="44"/>
      <c r="RGJ2281" s="44"/>
      <c r="RGK2281" s="44"/>
      <c r="RGL2281" s="44"/>
      <c r="RGM2281" s="44"/>
      <c r="RGN2281" s="44"/>
      <c r="RGO2281" s="44"/>
      <c r="RGP2281" s="44"/>
      <c r="RGQ2281" s="44"/>
      <c r="RGR2281" s="44"/>
      <c r="RGS2281" s="44"/>
      <c r="RGT2281" s="44"/>
      <c r="RGU2281" s="44"/>
      <c r="RGV2281" s="44"/>
      <c r="RGW2281" s="44"/>
      <c r="RGX2281" s="44"/>
      <c r="RGY2281" s="44"/>
      <c r="RGZ2281" s="44"/>
      <c r="RHA2281" s="44"/>
      <c r="RHB2281" s="44"/>
      <c r="RHC2281" s="44"/>
      <c r="RHD2281" s="44"/>
      <c r="RHE2281" s="44"/>
      <c r="RHF2281" s="44"/>
      <c r="RHG2281" s="44"/>
      <c r="RHH2281" s="44"/>
      <c r="RHI2281" s="44"/>
      <c r="RHJ2281" s="44"/>
      <c r="RHK2281" s="44"/>
      <c r="RHL2281" s="44"/>
      <c r="RHM2281" s="44"/>
      <c r="RHN2281" s="44"/>
      <c r="RHO2281" s="44"/>
      <c r="RHP2281" s="44"/>
      <c r="RHQ2281" s="44"/>
      <c r="RHR2281" s="44"/>
      <c r="RHS2281" s="44"/>
      <c r="RHT2281" s="44"/>
      <c r="RHU2281" s="44"/>
      <c r="RHV2281" s="44"/>
      <c r="RHW2281" s="44"/>
      <c r="RHX2281" s="44"/>
      <c r="RHY2281" s="44"/>
      <c r="RHZ2281" s="44"/>
      <c r="RIA2281" s="44"/>
      <c r="RIB2281" s="44"/>
      <c r="RIC2281" s="44"/>
      <c r="RID2281" s="44"/>
      <c r="RIE2281" s="44"/>
      <c r="RIF2281" s="44"/>
      <c r="RIG2281" s="44"/>
      <c r="RIH2281" s="44"/>
      <c r="RII2281" s="44"/>
      <c r="RIJ2281" s="44"/>
      <c r="RIK2281" s="44"/>
      <c r="RIL2281" s="44"/>
      <c r="RIM2281" s="44"/>
      <c r="RIN2281" s="44"/>
      <c r="RIO2281" s="44"/>
      <c r="RIP2281" s="44"/>
      <c r="RIQ2281" s="44"/>
      <c r="RIR2281" s="44"/>
      <c r="RIS2281" s="44"/>
      <c r="RIT2281" s="44"/>
      <c r="RIU2281" s="44"/>
      <c r="RIV2281" s="44"/>
      <c r="RIW2281" s="44"/>
      <c r="RIX2281" s="44"/>
      <c r="RIY2281" s="44"/>
      <c r="RIZ2281" s="44"/>
      <c r="RJA2281" s="44"/>
      <c r="RJB2281" s="44"/>
      <c r="RJC2281" s="44"/>
      <c r="RJD2281" s="44"/>
      <c r="RJE2281" s="44"/>
      <c r="RJF2281" s="44"/>
      <c r="RJG2281" s="44"/>
      <c r="RJH2281" s="44"/>
      <c r="RJI2281" s="44"/>
      <c r="RJJ2281" s="44"/>
      <c r="RJK2281" s="44"/>
      <c r="RJL2281" s="44"/>
      <c r="RJM2281" s="44"/>
      <c r="RJN2281" s="44"/>
      <c r="RJO2281" s="44"/>
      <c r="RJP2281" s="44"/>
      <c r="RJQ2281" s="44"/>
      <c r="RJR2281" s="44"/>
      <c r="RJS2281" s="44"/>
      <c r="RJT2281" s="44"/>
      <c r="RJU2281" s="44"/>
      <c r="RJV2281" s="44"/>
      <c r="RJW2281" s="44"/>
      <c r="RJX2281" s="44"/>
      <c r="RJY2281" s="44"/>
      <c r="RJZ2281" s="44"/>
      <c r="RKA2281" s="44"/>
      <c r="RKB2281" s="44"/>
      <c r="RKC2281" s="44"/>
      <c r="RKD2281" s="44"/>
      <c r="RKE2281" s="44"/>
      <c r="RKF2281" s="44"/>
      <c r="RKG2281" s="44"/>
      <c r="RKH2281" s="44"/>
      <c r="RKI2281" s="44"/>
      <c r="RKJ2281" s="44"/>
      <c r="RKK2281" s="44"/>
      <c r="RKL2281" s="44"/>
      <c r="RKM2281" s="44"/>
      <c r="RKN2281" s="44"/>
      <c r="RKO2281" s="44"/>
      <c r="RKP2281" s="44"/>
      <c r="RKQ2281" s="44"/>
      <c r="RKR2281" s="44"/>
      <c r="RKS2281" s="44"/>
      <c r="RKT2281" s="44"/>
      <c r="RKU2281" s="44"/>
      <c r="RKV2281" s="44"/>
      <c r="RKW2281" s="44"/>
      <c r="RKX2281" s="44"/>
      <c r="RKY2281" s="44"/>
      <c r="RKZ2281" s="44"/>
      <c r="RLA2281" s="44"/>
      <c r="RLB2281" s="44"/>
      <c r="RLC2281" s="44"/>
      <c r="RLD2281" s="44"/>
      <c r="RLE2281" s="44"/>
      <c r="RLF2281" s="44"/>
      <c r="RLG2281" s="44"/>
      <c r="RLH2281" s="44"/>
      <c r="RLI2281" s="44"/>
      <c r="RLJ2281" s="44"/>
      <c r="RLK2281" s="44"/>
      <c r="RLL2281" s="44"/>
      <c r="RLM2281" s="44"/>
      <c r="RLN2281" s="44"/>
      <c r="RLO2281" s="44"/>
      <c r="RLP2281" s="44"/>
      <c r="RLQ2281" s="44"/>
      <c r="RLR2281" s="44"/>
      <c r="RLS2281" s="44"/>
      <c r="RLT2281" s="44"/>
      <c r="RLU2281" s="44"/>
      <c r="RLV2281" s="44"/>
      <c r="RLW2281" s="44"/>
      <c r="RLX2281" s="44"/>
      <c r="RLY2281" s="44"/>
      <c r="RLZ2281" s="44"/>
      <c r="RMA2281" s="44"/>
      <c r="RMB2281" s="44"/>
      <c r="RMC2281" s="44"/>
      <c r="RMD2281" s="44"/>
      <c r="RME2281" s="44"/>
      <c r="RMF2281" s="44"/>
      <c r="RMG2281" s="44"/>
      <c r="RMH2281" s="44"/>
      <c r="RMI2281" s="44"/>
      <c r="RMJ2281" s="44"/>
      <c r="RMK2281" s="44"/>
      <c r="RML2281" s="44"/>
      <c r="RMM2281" s="44"/>
      <c r="RMN2281" s="44"/>
      <c r="RMO2281" s="44"/>
      <c r="RMP2281" s="44"/>
      <c r="RMQ2281" s="44"/>
      <c r="RMR2281" s="44"/>
      <c r="RMS2281" s="44"/>
      <c r="RMT2281" s="44"/>
      <c r="RMU2281" s="44"/>
      <c r="RMV2281" s="44"/>
      <c r="RMW2281" s="44"/>
      <c r="RMX2281" s="44"/>
      <c r="RMY2281" s="44"/>
      <c r="RMZ2281" s="44"/>
      <c r="RNA2281" s="44"/>
      <c r="RNB2281" s="44"/>
      <c r="RNC2281" s="44"/>
      <c r="RND2281" s="44"/>
      <c r="RNE2281" s="44"/>
      <c r="RNF2281" s="44"/>
      <c r="RNG2281" s="44"/>
      <c r="RNH2281" s="44"/>
      <c r="RNI2281" s="44"/>
      <c r="RNJ2281" s="44"/>
      <c r="RNK2281" s="44"/>
      <c r="RNL2281" s="44"/>
      <c r="RNM2281" s="44"/>
      <c r="RNN2281" s="44"/>
      <c r="RNO2281" s="44"/>
      <c r="RNP2281" s="44"/>
      <c r="RNQ2281" s="44"/>
      <c r="RNR2281" s="44"/>
      <c r="RNS2281" s="44"/>
      <c r="RNT2281" s="44"/>
      <c r="RNU2281" s="44"/>
      <c r="RNV2281" s="44"/>
      <c r="RNW2281" s="44"/>
      <c r="RNX2281" s="44"/>
      <c r="RNY2281" s="44"/>
      <c r="RNZ2281" s="44"/>
      <c r="ROA2281" s="44"/>
      <c r="ROB2281" s="44"/>
      <c r="ROC2281" s="44"/>
      <c r="ROD2281" s="44"/>
      <c r="ROE2281" s="44"/>
      <c r="ROF2281" s="44"/>
      <c r="ROG2281" s="44"/>
      <c r="ROH2281" s="44"/>
      <c r="ROI2281" s="44"/>
      <c r="ROJ2281" s="44"/>
      <c r="ROK2281" s="44"/>
      <c r="ROL2281" s="44"/>
      <c r="ROM2281" s="44"/>
      <c r="RON2281" s="44"/>
      <c r="ROO2281" s="44"/>
      <c r="ROP2281" s="44"/>
      <c r="ROQ2281" s="44"/>
      <c r="ROR2281" s="44"/>
      <c r="ROS2281" s="44"/>
      <c r="ROT2281" s="44"/>
      <c r="ROU2281" s="44"/>
      <c r="ROV2281" s="44"/>
      <c r="ROW2281" s="44"/>
      <c r="ROX2281" s="44"/>
      <c r="ROY2281" s="44"/>
      <c r="ROZ2281" s="44"/>
      <c r="RPA2281" s="44"/>
      <c r="RPB2281" s="44"/>
      <c r="RPC2281" s="44"/>
      <c r="RPD2281" s="44"/>
      <c r="RPE2281" s="44"/>
      <c r="RPF2281" s="44"/>
      <c r="RPG2281" s="44"/>
      <c r="RPH2281" s="44"/>
      <c r="RPI2281" s="44"/>
      <c r="RPJ2281" s="44"/>
      <c r="RPK2281" s="44"/>
      <c r="RPL2281" s="44"/>
      <c r="RPM2281" s="44"/>
      <c r="RPN2281" s="44"/>
      <c r="RPO2281" s="44"/>
      <c r="RPP2281" s="44"/>
      <c r="RPQ2281" s="44"/>
      <c r="RPR2281" s="44"/>
      <c r="RPS2281" s="44"/>
      <c r="RPT2281" s="44"/>
      <c r="RPU2281" s="44"/>
      <c r="RPV2281" s="44"/>
      <c r="RPW2281" s="44"/>
      <c r="RPX2281" s="44"/>
      <c r="RPY2281" s="44"/>
      <c r="RPZ2281" s="44"/>
      <c r="RQA2281" s="44"/>
      <c r="RQB2281" s="44"/>
      <c r="RQC2281" s="44"/>
      <c r="RQD2281" s="44"/>
      <c r="RQE2281" s="44"/>
      <c r="RQF2281" s="44"/>
      <c r="RQG2281" s="44"/>
      <c r="RQH2281" s="44"/>
      <c r="RQI2281" s="44"/>
      <c r="RQJ2281" s="44"/>
      <c r="RQK2281" s="44"/>
      <c r="RQL2281" s="44"/>
      <c r="RQM2281" s="44"/>
      <c r="RQN2281" s="44"/>
      <c r="RQO2281" s="44"/>
      <c r="RQP2281" s="44"/>
      <c r="RQQ2281" s="44"/>
      <c r="RQR2281" s="44"/>
      <c r="RQS2281" s="44"/>
      <c r="RQT2281" s="44"/>
      <c r="RQU2281" s="44"/>
      <c r="RQV2281" s="44"/>
      <c r="RQW2281" s="44"/>
      <c r="RQX2281" s="44"/>
      <c r="RQY2281" s="44"/>
      <c r="RQZ2281" s="44"/>
      <c r="RRA2281" s="44"/>
      <c r="RRB2281" s="44"/>
      <c r="RRC2281" s="44"/>
      <c r="RRD2281" s="44"/>
      <c r="RRE2281" s="44"/>
      <c r="RRF2281" s="44"/>
      <c r="RRG2281" s="44"/>
      <c r="RRH2281" s="44"/>
      <c r="RRI2281" s="44"/>
      <c r="RRJ2281" s="44"/>
      <c r="RRK2281" s="44"/>
      <c r="RRL2281" s="44"/>
      <c r="RRM2281" s="44"/>
      <c r="RRN2281" s="44"/>
      <c r="RRO2281" s="44"/>
      <c r="RRP2281" s="44"/>
      <c r="RRQ2281" s="44"/>
      <c r="RRR2281" s="44"/>
      <c r="RRS2281" s="44"/>
      <c r="RRT2281" s="44"/>
      <c r="RRU2281" s="44"/>
      <c r="RRV2281" s="44"/>
      <c r="RRW2281" s="44"/>
      <c r="RRX2281" s="44"/>
      <c r="RRY2281" s="44"/>
      <c r="RRZ2281" s="44"/>
      <c r="RSA2281" s="44"/>
      <c r="RSB2281" s="44"/>
      <c r="RSC2281" s="44"/>
      <c r="RSD2281" s="44"/>
      <c r="RSE2281" s="44"/>
      <c r="RSF2281" s="44"/>
      <c r="RSG2281" s="44"/>
      <c r="RSH2281" s="44"/>
      <c r="RSI2281" s="44"/>
      <c r="RSJ2281" s="44"/>
      <c r="RSK2281" s="44"/>
      <c r="RSL2281" s="44"/>
      <c r="RSM2281" s="44"/>
      <c r="RSN2281" s="44"/>
      <c r="RSO2281" s="44"/>
      <c r="RSP2281" s="44"/>
      <c r="RSQ2281" s="44"/>
      <c r="RSR2281" s="44"/>
      <c r="RSS2281" s="44"/>
      <c r="RST2281" s="44"/>
      <c r="RSU2281" s="44"/>
      <c r="RSV2281" s="44"/>
      <c r="RSW2281" s="44"/>
      <c r="RSX2281" s="44"/>
      <c r="RSY2281" s="44"/>
      <c r="RSZ2281" s="44"/>
      <c r="RTA2281" s="44"/>
      <c r="RTB2281" s="44"/>
      <c r="RTC2281" s="44"/>
      <c r="RTD2281" s="44"/>
      <c r="RTE2281" s="44"/>
      <c r="RTF2281" s="44"/>
      <c r="RTG2281" s="44"/>
      <c r="RTH2281" s="44"/>
      <c r="RTI2281" s="44"/>
      <c r="RTJ2281" s="44"/>
      <c r="RTK2281" s="44"/>
      <c r="RTL2281" s="44"/>
      <c r="RTM2281" s="44"/>
      <c r="RTN2281" s="44"/>
      <c r="RTO2281" s="44"/>
      <c r="RTP2281" s="44"/>
      <c r="RTQ2281" s="44"/>
      <c r="RTR2281" s="44"/>
      <c r="RTS2281" s="44"/>
      <c r="RTT2281" s="44"/>
      <c r="RTU2281" s="44"/>
      <c r="RTV2281" s="44"/>
      <c r="RTW2281" s="44"/>
      <c r="RTX2281" s="44"/>
      <c r="RTY2281" s="44"/>
      <c r="RTZ2281" s="44"/>
      <c r="RUA2281" s="44"/>
      <c r="RUB2281" s="44"/>
      <c r="RUC2281" s="44"/>
      <c r="RUD2281" s="44"/>
      <c r="RUE2281" s="44"/>
      <c r="RUF2281" s="44"/>
      <c r="RUG2281" s="44"/>
      <c r="RUH2281" s="44"/>
      <c r="RUI2281" s="44"/>
      <c r="RUJ2281" s="44"/>
      <c r="RUK2281" s="44"/>
      <c r="RUL2281" s="44"/>
      <c r="RUM2281" s="44"/>
      <c r="RUN2281" s="44"/>
      <c r="RUO2281" s="44"/>
      <c r="RUP2281" s="44"/>
      <c r="RUQ2281" s="44"/>
      <c r="RUR2281" s="44"/>
      <c r="RUS2281" s="44"/>
      <c r="RUT2281" s="44"/>
      <c r="RUU2281" s="44"/>
      <c r="RUV2281" s="44"/>
      <c r="RUW2281" s="44"/>
      <c r="RUX2281" s="44"/>
      <c r="RUY2281" s="44"/>
      <c r="RUZ2281" s="44"/>
      <c r="RVA2281" s="44"/>
      <c r="RVB2281" s="44"/>
      <c r="RVC2281" s="44"/>
      <c r="RVD2281" s="44"/>
      <c r="RVE2281" s="44"/>
      <c r="RVF2281" s="44"/>
      <c r="RVG2281" s="44"/>
      <c r="RVH2281" s="44"/>
      <c r="RVI2281" s="44"/>
      <c r="RVJ2281" s="44"/>
      <c r="RVK2281" s="44"/>
      <c r="RVL2281" s="44"/>
      <c r="RVM2281" s="44"/>
      <c r="RVN2281" s="44"/>
      <c r="RVO2281" s="44"/>
      <c r="RVP2281" s="44"/>
      <c r="RVQ2281" s="44"/>
      <c r="RVR2281" s="44"/>
      <c r="RVS2281" s="44"/>
      <c r="RVT2281" s="44"/>
      <c r="RVU2281" s="44"/>
      <c r="RVV2281" s="44"/>
      <c r="RVW2281" s="44"/>
      <c r="RVX2281" s="44"/>
      <c r="RVY2281" s="44"/>
      <c r="RVZ2281" s="44"/>
      <c r="RWA2281" s="44"/>
      <c r="RWB2281" s="44"/>
      <c r="RWC2281" s="44"/>
      <c r="RWD2281" s="44"/>
      <c r="RWE2281" s="44"/>
      <c r="RWF2281" s="44"/>
      <c r="RWG2281" s="44"/>
      <c r="RWH2281" s="44"/>
      <c r="RWI2281" s="44"/>
      <c r="RWJ2281" s="44"/>
      <c r="RWK2281" s="44"/>
      <c r="RWL2281" s="44"/>
      <c r="RWM2281" s="44"/>
      <c r="RWN2281" s="44"/>
      <c r="RWO2281" s="44"/>
      <c r="RWP2281" s="44"/>
      <c r="RWQ2281" s="44"/>
      <c r="RWR2281" s="44"/>
      <c r="RWS2281" s="44"/>
      <c r="RWT2281" s="44"/>
      <c r="RWU2281" s="44"/>
      <c r="RWV2281" s="44"/>
      <c r="RWW2281" s="44"/>
      <c r="RWX2281" s="44"/>
      <c r="RWY2281" s="44"/>
      <c r="RWZ2281" s="44"/>
      <c r="RXA2281" s="44"/>
      <c r="RXB2281" s="44"/>
      <c r="RXC2281" s="44"/>
      <c r="RXD2281" s="44"/>
      <c r="RXE2281" s="44"/>
      <c r="RXF2281" s="44"/>
      <c r="RXG2281" s="44"/>
      <c r="RXH2281" s="44"/>
      <c r="RXI2281" s="44"/>
      <c r="RXJ2281" s="44"/>
      <c r="RXK2281" s="44"/>
      <c r="RXL2281" s="44"/>
      <c r="RXM2281" s="44"/>
      <c r="RXN2281" s="44"/>
      <c r="RXO2281" s="44"/>
      <c r="RXP2281" s="44"/>
      <c r="RXQ2281" s="44"/>
      <c r="RXR2281" s="44"/>
      <c r="RXS2281" s="44"/>
      <c r="RXT2281" s="44"/>
      <c r="RXU2281" s="44"/>
      <c r="RXV2281" s="44"/>
      <c r="RXW2281" s="44"/>
      <c r="RXX2281" s="44"/>
      <c r="RXY2281" s="44"/>
      <c r="RXZ2281" s="44"/>
      <c r="RYA2281" s="44"/>
      <c r="RYB2281" s="44"/>
      <c r="RYC2281" s="44"/>
      <c r="RYD2281" s="44"/>
      <c r="RYE2281" s="44"/>
      <c r="RYF2281" s="44"/>
      <c r="RYG2281" s="44"/>
      <c r="RYH2281" s="44"/>
      <c r="RYI2281" s="44"/>
      <c r="RYJ2281" s="44"/>
      <c r="RYK2281" s="44"/>
      <c r="RYL2281" s="44"/>
      <c r="RYM2281" s="44"/>
      <c r="RYN2281" s="44"/>
      <c r="RYO2281" s="44"/>
      <c r="RYP2281" s="44"/>
      <c r="RYQ2281" s="44"/>
      <c r="RYR2281" s="44"/>
      <c r="RYS2281" s="44"/>
      <c r="RYT2281" s="44"/>
      <c r="RYU2281" s="44"/>
      <c r="RYV2281" s="44"/>
      <c r="RYW2281" s="44"/>
      <c r="RYX2281" s="44"/>
      <c r="RYY2281" s="44"/>
      <c r="RYZ2281" s="44"/>
      <c r="RZA2281" s="44"/>
      <c r="RZB2281" s="44"/>
      <c r="RZC2281" s="44"/>
      <c r="RZD2281" s="44"/>
      <c r="RZE2281" s="44"/>
      <c r="RZF2281" s="44"/>
      <c r="RZG2281" s="44"/>
      <c r="RZH2281" s="44"/>
      <c r="RZI2281" s="44"/>
      <c r="RZJ2281" s="44"/>
      <c r="RZK2281" s="44"/>
      <c r="RZL2281" s="44"/>
      <c r="RZM2281" s="44"/>
      <c r="RZN2281" s="44"/>
      <c r="RZO2281" s="44"/>
      <c r="RZP2281" s="44"/>
      <c r="RZQ2281" s="44"/>
      <c r="RZR2281" s="44"/>
      <c r="RZS2281" s="44"/>
      <c r="RZT2281" s="44"/>
      <c r="RZU2281" s="44"/>
      <c r="RZV2281" s="44"/>
      <c r="RZW2281" s="44"/>
      <c r="RZX2281" s="44"/>
      <c r="RZY2281" s="44"/>
      <c r="RZZ2281" s="44"/>
      <c r="SAA2281" s="44"/>
      <c r="SAB2281" s="44"/>
      <c r="SAC2281" s="44"/>
      <c r="SAD2281" s="44"/>
      <c r="SAE2281" s="44"/>
      <c r="SAF2281" s="44"/>
      <c r="SAG2281" s="44"/>
      <c r="SAH2281" s="44"/>
      <c r="SAI2281" s="44"/>
      <c r="SAJ2281" s="44"/>
      <c r="SAK2281" s="44"/>
      <c r="SAL2281" s="44"/>
      <c r="SAM2281" s="44"/>
      <c r="SAN2281" s="44"/>
      <c r="SAO2281" s="44"/>
      <c r="SAP2281" s="44"/>
      <c r="SAQ2281" s="44"/>
      <c r="SAR2281" s="44"/>
      <c r="SAS2281" s="44"/>
      <c r="SAT2281" s="44"/>
      <c r="SAU2281" s="44"/>
      <c r="SAV2281" s="44"/>
      <c r="SAW2281" s="44"/>
      <c r="SAX2281" s="44"/>
      <c r="SAY2281" s="44"/>
      <c r="SAZ2281" s="44"/>
      <c r="SBA2281" s="44"/>
      <c r="SBB2281" s="44"/>
      <c r="SBC2281" s="44"/>
      <c r="SBD2281" s="44"/>
      <c r="SBE2281" s="44"/>
      <c r="SBF2281" s="44"/>
      <c r="SBG2281" s="44"/>
      <c r="SBH2281" s="44"/>
      <c r="SBI2281" s="44"/>
      <c r="SBJ2281" s="44"/>
      <c r="SBK2281" s="44"/>
      <c r="SBL2281" s="44"/>
      <c r="SBM2281" s="44"/>
      <c r="SBN2281" s="44"/>
      <c r="SBO2281" s="44"/>
      <c r="SBP2281" s="44"/>
      <c r="SBQ2281" s="44"/>
      <c r="SBR2281" s="44"/>
      <c r="SBS2281" s="44"/>
      <c r="SBT2281" s="44"/>
      <c r="SBU2281" s="44"/>
      <c r="SBV2281" s="44"/>
      <c r="SBW2281" s="44"/>
      <c r="SBX2281" s="44"/>
      <c r="SBY2281" s="44"/>
      <c r="SBZ2281" s="44"/>
      <c r="SCA2281" s="44"/>
      <c r="SCB2281" s="44"/>
      <c r="SCC2281" s="44"/>
      <c r="SCD2281" s="44"/>
      <c r="SCE2281" s="44"/>
      <c r="SCF2281" s="44"/>
      <c r="SCG2281" s="44"/>
      <c r="SCH2281" s="44"/>
      <c r="SCI2281" s="44"/>
      <c r="SCJ2281" s="44"/>
      <c r="SCK2281" s="44"/>
      <c r="SCL2281" s="44"/>
      <c r="SCM2281" s="44"/>
      <c r="SCN2281" s="44"/>
      <c r="SCO2281" s="44"/>
      <c r="SCP2281" s="44"/>
      <c r="SCQ2281" s="44"/>
      <c r="SCR2281" s="44"/>
      <c r="SCS2281" s="44"/>
      <c r="SCT2281" s="44"/>
      <c r="SCU2281" s="44"/>
      <c r="SCV2281" s="44"/>
      <c r="SCW2281" s="44"/>
      <c r="SCX2281" s="44"/>
      <c r="SCY2281" s="44"/>
      <c r="SCZ2281" s="44"/>
      <c r="SDA2281" s="44"/>
      <c r="SDB2281" s="44"/>
      <c r="SDC2281" s="44"/>
      <c r="SDD2281" s="44"/>
      <c r="SDE2281" s="44"/>
      <c r="SDF2281" s="44"/>
      <c r="SDG2281" s="44"/>
      <c r="SDH2281" s="44"/>
      <c r="SDI2281" s="44"/>
      <c r="SDJ2281" s="44"/>
      <c r="SDK2281" s="44"/>
      <c r="SDL2281" s="44"/>
      <c r="SDM2281" s="44"/>
      <c r="SDN2281" s="44"/>
      <c r="SDO2281" s="44"/>
      <c r="SDP2281" s="44"/>
      <c r="SDQ2281" s="44"/>
      <c r="SDR2281" s="44"/>
      <c r="SDS2281" s="44"/>
      <c r="SDT2281" s="44"/>
      <c r="SDU2281" s="44"/>
      <c r="SDV2281" s="44"/>
      <c r="SDW2281" s="44"/>
      <c r="SDX2281" s="44"/>
      <c r="SDY2281" s="44"/>
      <c r="SDZ2281" s="44"/>
      <c r="SEA2281" s="44"/>
      <c r="SEB2281" s="44"/>
      <c r="SEC2281" s="44"/>
      <c r="SED2281" s="44"/>
      <c r="SEE2281" s="44"/>
      <c r="SEF2281" s="44"/>
      <c r="SEG2281" s="44"/>
      <c r="SEH2281" s="44"/>
      <c r="SEI2281" s="44"/>
      <c r="SEJ2281" s="44"/>
      <c r="SEK2281" s="44"/>
      <c r="SEL2281" s="44"/>
      <c r="SEM2281" s="44"/>
      <c r="SEN2281" s="44"/>
      <c r="SEO2281" s="44"/>
      <c r="SEP2281" s="44"/>
      <c r="SEQ2281" s="44"/>
      <c r="SER2281" s="44"/>
      <c r="SES2281" s="44"/>
      <c r="SET2281" s="44"/>
      <c r="SEU2281" s="44"/>
      <c r="SEV2281" s="44"/>
      <c r="SEW2281" s="44"/>
      <c r="SEX2281" s="44"/>
      <c r="SEY2281" s="44"/>
      <c r="SEZ2281" s="44"/>
      <c r="SFA2281" s="44"/>
      <c r="SFB2281" s="44"/>
      <c r="SFC2281" s="44"/>
      <c r="SFD2281" s="44"/>
      <c r="SFE2281" s="44"/>
      <c r="SFF2281" s="44"/>
      <c r="SFG2281" s="44"/>
      <c r="SFH2281" s="44"/>
      <c r="SFI2281" s="44"/>
      <c r="SFJ2281" s="44"/>
      <c r="SFK2281" s="44"/>
      <c r="SFL2281" s="44"/>
      <c r="SFM2281" s="44"/>
      <c r="SFN2281" s="44"/>
      <c r="SFO2281" s="44"/>
      <c r="SFP2281" s="44"/>
      <c r="SFQ2281" s="44"/>
      <c r="SFR2281" s="44"/>
      <c r="SFS2281" s="44"/>
      <c r="SFT2281" s="44"/>
      <c r="SFU2281" s="44"/>
      <c r="SFV2281" s="44"/>
      <c r="SFW2281" s="44"/>
      <c r="SFX2281" s="44"/>
      <c r="SFY2281" s="44"/>
      <c r="SFZ2281" s="44"/>
      <c r="SGA2281" s="44"/>
      <c r="SGB2281" s="44"/>
      <c r="SGC2281" s="44"/>
      <c r="SGD2281" s="44"/>
      <c r="SGE2281" s="44"/>
      <c r="SGF2281" s="44"/>
      <c r="SGG2281" s="44"/>
      <c r="SGH2281" s="44"/>
      <c r="SGI2281" s="44"/>
      <c r="SGJ2281" s="44"/>
      <c r="SGK2281" s="44"/>
      <c r="SGL2281" s="44"/>
      <c r="SGM2281" s="44"/>
      <c r="SGN2281" s="44"/>
      <c r="SGO2281" s="44"/>
      <c r="SGP2281" s="44"/>
      <c r="SGQ2281" s="44"/>
      <c r="SGR2281" s="44"/>
      <c r="SGS2281" s="44"/>
      <c r="SGT2281" s="44"/>
      <c r="SGU2281" s="44"/>
      <c r="SGV2281" s="44"/>
      <c r="SGW2281" s="44"/>
      <c r="SGX2281" s="44"/>
      <c r="SGY2281" s="44"/>
      <c r="SGZ2281" s="44"/>
      <c r="SHA2281" s="44"/>
      <c r="SHB2281" s="44"/>
      <c r="SHC2281" s="44"/>
      <c r="SHD2281" s="44"/>
      <c r="SHE2281" s="44"/>
      <c r="SHF2281" s="44"/>
      <c r="SHG2281" s="44"/>
      <c r="SHH2281" s="44"/>
      <c r="SHI2281" s="44"/>
      <c r="SHJ2281" s="44"/>
      <c r="SHK2281" s="44"/>
      <c r="SHL2281" s="44"/>
      <c r="SHM2281" s="44"/>
      <c r="SHN2281" s="44"/>
      <c r="SHO2281" s="44"/>
      <c r="SHP2281" s="44"/>
      <c r="SHQ2281" s="44"/>
      <c r="SHR2281" s="44"/>
      <c r="SHS2281" s="44"/>
      <c r="SHT2281" s="44"/>
      <c r="SHU2281" s="44"/>
      <c r="SHV2281" s="44"/>
      <c r="SHW2281" s="44"/>
      <c r="SHX2281" s="44"/>
      <c r="SHY2281" s="44"/>
      <c r="SHZ2281" s="44"/>
      <c r="SIA2281" s="44"/>
      <c r="SIB2281" s="44"/>
      <c r="SIC2281" s="44"/>
      <c r="SID2281" s="44"/>
      <c r="SIE2281" s="44"/>
      <c r="SIF2281" s="44"/>
      <c r="SIG2281" s="44"/>
      <c r="SIH2281" s="44"/>
      <c r="SII2281" s="44"/>
      <c r="SIJ2281" s="44"/>
      <c r="SIK2281" s="44"/>
      <c r="SIL2281" s="44"/>
      <c r="SIM2281" s="44"/>
      <c r="SIN2281" s="44"/>
      <c r="SIO2281" s="44"/>
      <c r="SIP2281" s="44"/>
      <c r="SIQ2281" s="44"/>
      <c r="SIR2281" s="44"/>
      <c r="SIS2281" s="44"/>
      <c r="SIT2281" s="44"/>
      <c r="SIU2281" s="44"/>
      <c r="SIV2281" s="44"/>
      <c r="SIW2281" s="44"/>
      <c r="SIX2281" s="44"/>
      <c r="SIY2281" s="44"/>
      <c r="SIZ2281" s="44"/>
      <c r="SJA2281" s="44"/>
      <c r="SJB2281" s="44"/>
      <c r="SJC2281" s="44"/>
      <c r="SJD2281" s="44"/>
      <c r="SJE2281" s="44"/>
      <c r="SJF2281" s="44"/>
      <c r="SJG2281" s="44"/>
      <c r="SJH2281" s="44"/>
      <c r="SJI2281" s="44"/>
      <c r="SJJ2281" s="44"/>
      <c r="SJK2281" s="44"/>
      <c r="SJL2281" s="44"/>
      <c r="SJM2281" s="44"/>
      <c r="SJN2281" s="44"/>
      <c r="SJO2281" s="44"/>
      <c r="SJP2281" s="44"/>
      <c r="SJQ2281" s="44"/>
      <c r="SJR2281" s="44"/>
      <c r="SJS2281" s="44"/>
      <c r="SJT2281" s="44"/>
      <c r="SJU2281" s="44"/>
      <c r="SJV2281" s="44"/>
      <c r="SJW2281" s="44"/>
      <c r="SJX2281" s="44"/>
      <c r="SJY2281" s="44"/>
      <c r="SJZ2281" s="44"/>
      <c r="SKA2281" s="44"/>
      <c r="SKB2281" s="44"/>
      <c r="SKC2281" s="44"/>
      <c r="SKD2281" s="44"/>
      <c r="SKE2281" s="44"/>
      <c r="SKF2281" s="44"/>
      <c r="SKG2281" s="44"/>
      <c r="SKH2281" s="44"/>
      <c r="SKI2281" s="44"/>
      <c r="SKJ2281" s="44"/>
      <c r="SKK2281" s="44"/>
      <c r="SKL2281" s="44"/>
      <c r="SKM2281" s="44"/>
      <c r="SKN2281" s="44"/>
      <c r="SKO2281" s="44"/>
      <c r="SKP2281" s="44"/>
      <c r="SKQ2281" s="44"/>
      <c r="SKR2281" s="44"/>
      <c r="SKS2281" s="44"/>
      <c r="SKT2281" s="44"/>
      <c r="SKU2281" s="44"/>
      <c r="SKV2281" s="44"/>
      <c r="SKW2281" s="44"/>
      <c r="SKX2281" s="44"/>
      <c r="SKY2281" s="44"/>
      <c r="SKZ2281" s="44"/>
      <c r="SLA2281" s="44"/>
      <c r="SLB2281" s="44"/>
      <c r="SLC2281" s="44"/>
      <c r="SLD2281" s="44"/>
      <c r="SLE2281" s="44"/>
      <c r="SLF2281" s="44"/>
      <c r="SLG2281" s="44"/>
      <c r="SLH2281" s="44"/>
      <c r="SLI2281" s="44"/>
      <c r="SLJ2281" s="44"/>
      <c r="SLK2281" s="44"/>
      <c r="SLL2281" s="44"/>
      <c r="SLM2281" s="44"/>
      <c r="SLN2281" s="44"/>
      <c r="SLO2281" s="44"/>
      <c r="SLP2281" s="44"/>
      <c r="SLQ2281" s="44"/>
      <c r="SLR2281" s="44"/>
      <c r="SLS2281" s="44"/>
      <c r="SLT2281" s="44"/>
      <c r="SLU2281" s="44"/>
      <c r="SLV2281" s="44"/>
      <c r="SLW2281" s="44"/>
      <c r="SLX2281" s="44"/>
      <c r="SLY2281" s="44"/>
      <c r="SLZ2281" s="44"/>
      <c r="SMA2281" s="44"/>
      <c r="SMB2281" s="44"/>
      <c r="SMC2281" s="44"/>
      <c r="SMD2281" s="44"/>
      <c r="SME2281" s="44"/>
      <c r="SMF2281" s="44"/>
      <c r="SMG2281" s="44"/>
      <c r="SMH2281" s="44"/>
      <c r="SMI2281" s="44"/>
      <c r="SMJ2281" s="44"/>
      <c r="SMK2281" s="44"/>
      <c r="SML2281" s="44"/>
      <c r="SMM2281" s="44"/>
      <c r="SMN2281" s="44"/>
      <c r="SMO2281" s="44"/>
      <c r="SMP2281" s="44"/>
      <c r="SMQ2281" s="44"/>
      <c r="SMR2281" s="44"/>
      <c r="SMS2281" s="44"/>
      <c r="SMT2281" s="44"/>
      <c r="SMU2281" s="44"/>
      <c r="SMV2281" s="44"/>
      <c r="SMW2281" s="44"/>
      <c r="SMX2281" s="44"/>
      <c r="SMY2281" s="44"/>
      <c r="SMZ2281" s="44"/>
      <c r="SNA2281" s="44"/>
      <c r="SNB2281" s="44"/>
      <c r="SNC2281" s="44"/>
      <c r="SND2281" s="44"/>
      <c r="SNE2281" s="44"/>
      <c r="SNF2281" s="44"/>
      <c r="SNG2281" s="44"/>
      <c r="SNH2281" s="44"/>
      <c r="SNI2281" s="44"/>
      <c r="SNJ2281" s="44"/>
      <c r="SNK2281" s="44"/>
      <c r="SNL2281" s="44"/>
      <c r="SNM2281" s="44"/>
      <c r="SNN2281" s="44"/>
      <c r="SNO2281" s="44"/>
      <c r="SNP2281" s="44"/>
      <c r="SNQ2281" s="44"/>
      <c r="SNR2281" s="44"/>
      <c r="SNS2281" s="44"/>
      <c r="SNT2281" s="44"/>
      <c r="SNU2281" s="44"/>
      <c r="SNV2281" s="44"/>
      <c r="SNW2281" s="44"/>
      <c r="SNX2281" s="44"/>
      <c r="SNY2281" s="44"/>
      <c r="SNZ2281" s="44"/>
      <c r="SOA2281" s="44"/>
      <c r="SOB2281" s="44"/>
      <c r="SOC2281" s="44"/>
      <c r="SOD2281" s="44"/>
      <c r="SOE2281" s="44"/>
      <c r="SOF2281" s="44"/>
      <c r="SOG2281" s="44"/>
      <c r="SOH2281" s="44"/>
      <c r="SOI2281" s="44"/>
      <c r="SOJ2281" s="44"/>
      <c r="SOK2281" s="44"/>
      <c r="SOL2281" s="44"/>
      <c r="SOM2281" s="44"/>
      <c r="SON2281" s="44"/>
      <c r="SOO2281" s="44"/>
      <c r="SOP2281" s="44"/>
      <c r="SOQ2281" s="44"/>
      <c r="SOR2281" s="44"/>
      <c r="SOS2281" s="44"/>
      <c r="SOT2281" s="44"/>
      <c r="SOU2281" s="44"/>
      <c r="SOV2281" s="44"/>
      <c r="SOW2281" s="44"/>
      <c r="SOX2281" s="44"/>
      <c r="SOY2281" s="44"/>
      <c r="SOZ2281" s="44"/>
      <c r="SPA2281" s="44"/>
      <c r="SPB2281" s="44"/>
      <c r="SPC2281" s="44"/>
      <c r="SPD2281" s="44"/>
      <c r="SPE2281" s="44"/>
      <c r="SPF2281" s="44"/>
      <c r="SPG2281" s="44"/>
      <c r="SPH2281" s="44"/>
      <c r="SPI2281" s="44"/>
      <c r="SPJ2281" s="44"/>
      <c r="SPK2281" s="44"/>
      <c r="SPL2281" s="44"/>
      <c r="SPM2281" s="44"/>
      <c r="SPN2281" s="44"/>
      <c r="SPO2281" s="44"/>
      <c r="SPP2281" s="44"/>
      <c r="SPQ2281" s="44"/>
      <c r="SPR2281" s="44"/>
      <c r="SPS2281" s="44"/>
      <c r="SPT2281" s="44"/>
      <c r="SPU2281" s="44"/>
      <c r="SPV2281" s="44"/>
      <c r="SPW2281" s="44"/>
      <c r="SPX2281" s="44"/>
      <c r="SPY2281" s="44"/>
      <c r="SPZ2281" s="44"/>
      <c r="SQA2281" s="44"/>
      <c r="SQB2281" s="44"/>
      <c r="SQC2281" s="44"/>
      <c r="SQD2281" s="44"/>
      <c r="SQE2281" s="44"/>
      <c r="SQF2281" s="44"/>
      <c r="SQG2281" s="44"/>
      <c r="SQH2281" s="44"/>
      <c r="SQI2281" s="44"/>
      <c r="SQJ2281" s="44"/>
      <c r="SQK2281" s="44"/>
      <c r="SQL2281" s="44"/>
      <c r="SQM2281" s="44"/>
      <c r="SQN2281" s="44"/>
      <c r="SQO2281" s="44"/>
      <c r="SQP2281" s="44"/>
      <c r="SQQ2281" s="44"/>
      <c r="SQR2281" s="44"/>
      <c r="SQS2281" s="44"/>
      <c r="SQT2281" s="44"/>
      <c r="SQU2281" s="44"/>
      <c r="SQV2281" s="44"/>
      <c r="SQW2281" s="44"/>
      <c r="SQX2281" s="44"/>
      <c r="SQY2281" s="44"/>
      <c r="SQZ2281" s="44"/>
      <c r="SRA2281" s="44"/>
      <c r="SRB2281" s="44"/>
      <c r="SRC2281" s="44"/>
      <c r="SRD2281" s="44"/>
      <c r="SRE2281" s="44"/>
      <c r="SRF2281" s="44"/>
      <c r="SRG2281" s="44"/>
      <c r="SRH2281" s="44"/>
      <c r="SRI2281" s="44"/>
      <c r="SRJ2281" s="44"/>
      <c r="SRK2281" s="44"/>
      <c r="SRL2281" s="44"/>
      <c r="SRM2281" s="44"/>
      <c r="SRN2281" s="44"/>
      <c r="SRO2281" s="44"/>
      <c r="SRP2281" s="44"/>
      <c r="SRQ2281" s="44"/>
      <c r="SRR2281" s="44"/>
      <c r="SRS2281" s="44"/>
      <c r="SRT2281" s="44"/>
      <c r="SRU2281" s="44"/>
      <c r="SRV2281" s="44"/>
      <c r="SRW2281" s="44"/>
      <c r="SRX2281" s="44"/>
      <c r="SRY2281" s="44"/>
      <c r="SRZ2281" s="44"/>
      <c r="SSA2281" s="44"/>
      <c r="SSB2281" s="44"/>
      <c r="SSC2281" s="44"/>
      <c r="SSD2281" s="44"/>
      <c r="SSE2281" s="44"/>
      <c r="SSF2281" s="44"/>
      <c r="SSG2281" s="44"/>
      <c r="SSH2281" s="44"/>
      <c r="SSI2281" s="44"/>
      <c r="SSJ2281" s="44"/>
      <c r="SSK2281" s="44"/>
      <c r="SSL2281" s="44"/>
      <c r="SSM2281" s="44"/>
      <c r="SSN2281" s="44"/>
      <c r="SSO2281" s="44"/>
      <c r="SSP2281" s="44"/>
      <c r="SSQ2281" s="44"/>
      <c r="SSR2281" s="44"/>
      <c r="SSS2281" s="44"/>
      <c r="SST2281" s="44"/>
      <c r="SSU2281" s="44"/>
      <c r="SSV2281" s="44"/>
      <c r="SSW2281" s="44"/>
      <c r="SSX2281" s="44"/>
      <c r="SSY2281" s="44"/>
      <c r="SSZ2281" s="44"/>
      <c r="STA2281" s="44"/>
      <c r="STB2281" s="44"/>
      <c r="STC2281" s="44"/>
      <c r="STD2281" s="44"/>
      <c r="STE2281" s="44"/>
      <c r="STF2281" s="44"/>
      <c r="STG2281" s="44"/>
      <c r="STH2281" s="44"/>
      <c r="STI2281" s="44"/>
      <c r="STJ2281" s="44"/>
      <c r="STK2281" s="44"/>
      <c r="STL2281" s="44"/>
      <c r="STM2281" s="44"/>
      <c r="STN2281" s="44"/>
      <c r="STO2281" s="44"/>
      <c r="STP2281" s="44"/>
      <c r="STQ2281" s="44"/>
      <c r="STR2281" s="44"/>
      <c r="STS2281" s="44"/>
      <c r="STT2281" s="44"/>
      <c r="STU2281" s="44"/>
      <c r="STV2281" s="44"/>
      <c r="STW2281" s="44"/>
      <c r="STX2281" s="44"/>
      <c r="STY2281" s="44"/>
      <c r="STZ2281" s="44"/>
      <c r="SUA2281" s="44"/>
      <c r="SUB2281" s="44"/>
      <c r="SUC2281" s="44"/>
      <c r="SUD2281" s="44"/>
      <c r="SUE2281" s="44"/>
      <c r="SUF2281" s="44"/>
      <c r="SUG2281" s="44"/>
      <c r="SUH2281" s="44"/>
      <c r="SUI2281" s="44"/>
      <c r="SUJ2281" s="44"/>
      <c r="SUK2281" s="44"/>
      <c r="SUL2281" s="44"/>
      <c r="SUM2281" s="44"/>
      <c r="SUN2281" s="44"/>
      <c r="SUO2281" s="44"/>
      <c r="SUP2281" s="44"/>
      <c r="SUQ2281" s="44"/>
      <c r="SUR2281" s="44"/>
      <c r="SUS2281" s="44"/>
      <c r="SUT2281" s="44"/>
      <c r="SUU2281" s="44"/>
      <c r="SUV2281" s="44"/>
      <c r="SUW2281" s="44"/>
      <c r="SUX2281" s="44"/>
      <c r="SUY2281" s="44"/>
      <c r="SUZ2281" s="44"/>
      <c r="SVA2281" s="44"/>
      <c r="SVB2281" s="44"/>
      <c r="SVC2281" s="44"/>
      <c r="SVD2281" s="44"/>
      <c r="SVE2281" s="44"/>
      <c r="SVF2281" s="44"/>
      <c r="SVG2281" s="44"/>
      <c r="SVH2281" s="44"/>
      <c r="SVI2281" s="44"/>
      <c r="SVJ2281" s="44"/>
      <c r="SVK2281" s="44"/>
      <c r="SVL2281" s="44"/>
      <c r="SVM2281" s="44"/>
      <c r="SVN2281" s="44"/>
      <c r="SVO2281" s="44"/>
      <c r="SVP2281" s="44"/>
      <c r="SVQ2281" s="44"/>
      <c r="SVR2281" s="44"/>
      <c r="SVS2281" s="44"/>
      <c r="SVT2281" s="44"/>
      <c r="SVU2281" s="44"/>
      <c r="SVV2281" s="44"/>
      <c r="SVW2281" s="44"/>
      <c r="SVX2281" s="44"/>
      <c r="SVY2281" s="44"/>
      <c r="SVZ2281" s="44"/>
      <c r="SWA2281" s="44"/>
      <c r="SWB2281" s="44"/>
      <c r="SWC2281" s="44"/>
      <c r="SWD2281" s="44"/>
      <c r="SWE2281" s="44"/>
      <c r="SWF2281" s="44"/>
      <c r="SWG2281" s="44"/>
      <c r="SWH2281" s="44"/>
      <c r="SWI2281" s="44"/>
      <c r="SWJ2281" s="44"/>
      <c r="SWK2281" s="44"/>
      <c r="SWL2281" s="44"/>
      <c r="SWM2281" s="44"/>
      <c r="SWN2281" s="44"/>
      <c r="SWO2281" s="44"/>
      <c r="SWP2281" s="44"/>
      <c r="SWQ2281" s="44"/>
      <c r="SWR2281" s="44"/>
      <c r="SWS2281" s="44"/>
      <c r="SWT2281" s="44"/>
      <c r="SWU2281" s="44"/>
      <c r="SWV2281" s="44"/>
      <c r="SWW2281" s="44"/>
      <c r="SWX2281" s="44"/>
      <c r="SWY2281" s="44"/>
      <c r="SWZ2281" s="44"/>
      <c r="SXA2281" s="44"/>
      <c r="SXB2281" s="44"/>
      <c r="SXC2281" s="44"/>
      <c r="SXD2281" s="44"/>
      <c r="SXE2281" s="44"/>
      <c r="SXF2281" s="44"/>
      <c r="SXG2281" s="44"/>
      <c r="SXH2281" s="44"/>
      <c r="SXI2281" s="44"/>
      <c r="SXJ2281" s="44"/>
      <c r="SXK2281" s="44"/>
      <c r="SXL2281" s="44"/>
      <c r="SXM2281" s="44"/>
      <c r="SXN2281" s="44"/>
      <c r="SXO2281" s="44"/>
      <c r="SXP2281" s="44"/>
      <c r="SXQ2281" s="44"/>
      <c r="SXR2281" s="44"/>
      <c r="SXS2281" s="44"/>
      <c r="SXT2281" s="44"/>
      <c r="SXU2281" s="44"/>
      <c r="SXV2281" s="44"/>
      <c r="SXW2281" s="44"/>
      <c r="SXX2281" s="44"/>
      <c r="SXY2281" s="44"/>
      <c r="SXZ2281" s="44"/>
      <c r="SYA2281" s="44"/>
      <c r="SYB2281" s="44"/>
      <c r="SYC2281" s="44"/>
      <c r="SYD2281" s="44"/>
      <c r="SYE2281" s="44"/>
      <c r="SYF2281" s="44"/>
      <c r="SYG2281" s="44"/>
      <c r="SYH2281" s="44"/>
      <c r="SYI2281" s="44"/>
      <c r="SYJ2281" s="44"/>
      <c r="SYK2281" s="44"/>
      <c r="SYL2281" s="44"/>
      <c r="SYM2281" s="44"/>
      <c r="SYN2281" s="44"/>
      <c r="SYO2281" s="44"/>
      <c r="SYP2281" s="44"/>
      <c r="SYQ2281" s="44"/>
      <c r="SYR2281" s="44"/>
      <c r="SYS2281" s="44"/>
      <c r="SYT2281" s="44"/>
      <c r="SYU2281" s="44"/>
      <c r="SYV2281" s="44"/>
      <c r="SYW2281" s="44"/>
      <c r="SYX2281" s="44"/>
      <c r="SYY2281" s="44"/>
      <c r="SYZ2281" s="44"/>
      <c r="SZA2281" s="44"/>
      <c r="SZB2281" s="44"/>
      <c r="SZC2281" s="44"/>
      <c r="SZD2281" s="44"/>
      <c r="SZE2281" s="44"/>
      <c r="SZF2281" s="44"/>
      <c r="SZG2281" s="44"/>
      <c r="SZH2281" s="44"/>
      <c r="SZI2281" s="44"/>
      <c r="SZJ2281" s="44"/>
      <c r="SZK2281" s="44"/>
      <c r="SZL2281" s="44"/>
      <c r="SZM2281" s="44"/>
      <c r="SZN2281" s="44"/>
      <c r="SZO2281" s="44"/>
      <c r="SZP2281" s="44"/>
      <c r="SZQ2281" s="44"/>
      <c r="SZR2281" s="44"/>
      <c r="SZS2281" s="44"/>
      <c r="SZT2281" s="44"/>
      <c r="SZU2281" s="44"/>
      <c r="SZV2281" s="44"/>
      <c r="SZW2281" s="44"/>
      <c r="SZX2281" s="44"/>
      <c r="SZY2281" s="44"/>
      <c r="SZZ2281" s="44"/>
      <c r="TAA2281" s="44"/>
      <c r="TAB2281" s="44"/>
      <c r="TAC2281" s="44"/>
      <c r="TAD2281" s="44"/>
      <c r="TAE2281" s="44"/>
      <c r="TAF2281" s="44"/>
      <c r="TAG2281" s="44"/>
      <c r="TAH2281" s="44"/>
      <c r="TAI2281" s="44"/>
      <c r="TAJ2281" s="44"/>
      <c r="TAK2281" s="44"/>
      <c r="TAL2281" s="44"/>
      <c r="TAM2281" s="44"/>
      <c r="TAN2281" s="44"/>
      <c r="TAO2281" s="44"/>
      <c r="TAP2281" s="44"/>
      <c r="TAQ2281" s="44"/>
      <c r="TAR2281" s="44"/>
      <c r="TAS2281" s="44"/>
      <c r="TAT2281" s="44"/>
      <c r="TAU2281" s="44"/>
      <c r="TAV2281" s="44"/>
      <c r="TAW2281" s="44"/>
      <c r="TAX2281" s="44"/>
      <c r="TAY2281" s="44"/>
      <c r="TAZ2281" s="44"/>
      <c r="TBA2281" s="44"/>
      <c r="TBB2281" s="44"/>
      <c r="TBC2281" s="44"/>
      <c r="TBD2281" s="44"/>
      <c r="TBE2281" s="44"/>
      <c r="TBF2281" s="44"/>
      <c r="TBG2281" s="44"/>
      <c r="TBH2281" s="44"/>
      <c r="TBI2281" s="44"/>
      <c r="TBJ2281" s="44"/>
      <c r="TBK2281" s="44"/>
      <c r="TBL2281" s="44"/>
      <c r="TBM2281" s="44"/>
      <c r="TBN2281" s="44"/>
      <c r="TBO2281" s="44"/>
      <c r="TBP2281" s="44"/>
      <c r="TBQ2281" s="44"/>
      <c r="TBR2281" s="44"/>
      <c r="TBS2281" s="44"/>
      <c r="TBT2281" s="44"/>
      <c r="TBU2281" s="44"/>
      <c r="TBV2281" s="44"/>
      <c r="TBW2281" s="44"/>
      <c r="TBX2281" s="44"/>
      <c r="TBY2281" s="44"/>
      <c r="TBZ2281" s="44"/>
      <c r="TCA2281" s="44"/>
      <c r="TCB2281" s="44"/>
      <c r="TCC2281" s="44"/>
      <c r="TCD2281" s="44"/>
      <c r="TCE2281" s="44"/>
      <c r="TCF2281" s="44"/>
      <c r="TCG2281" s="44"/>
      <c r="TCH2281" s="44"/>
      <c r="TCI2281" s="44"/>
      <c r="TCJ2281" s="44"/>
      <c r="TCK2281" s="44"/>
      <c r="TCL2281" s="44"/>
      <c r="TCM2281" s="44"/>
      <c r="TCN2281" s="44"/>
      <c r="TCO2281" s="44"/>
      <c r="TCP2281" s="44"/>
      <c r="TCQ2281" s="44"/>
      <c r="TCR2281" s="44"/>
      <c r="TCS2281" s="44"/>
      <c r="TCT2281" s="44"/>
      <c r="TCU2281" s="44"/>
      <c r="TCV2281" s="44"/>
      <c r="TCW2281" s="44"/>
      <c r="TCX2281" s="44"/>
      <c r="TCY2281" s="44"/>
      <c r="TCZ2281" s="44"/>
      <c r="TDA2281" s="44"/>
      <c r="TDB2281" s="44"/>
      <c r="TDC2281" s="44"/>
      <c r="TDD2281" s="44"/>
      <c r="TDE2281" s="44"/>
      <c r="TDF2281" s="44"/>
      <c r="TDG2281" s="44"/>
      <c r="TDH2281" s="44"/>
      <c r="TDI2281" s="44"/>
      <c r="TDJ2281" s="44"/>
      <c r="TDK2281" s="44"/>
      <c r="TDL2281" s="44"/>
      <c r="TDM2281" s="44"/>
      <c r="TDN2281" s="44"/>
      <c r="TDO2281" s="44"/>
      <c r="TDP2281" s="44"/>
      <c r="TDQ2281" s="44"/>
      <c r="TDR2281" s="44"/>
      <c r="TDS2281" s="44"/>
      <c r="TDT2281" s="44"/>
      <c r="TDU2281" s="44"/>
      <c r="TDV2281" s="44"/>
      <c r="TDW2281" s="44"/>
      <c r="TDX2281" s="44"/>
      <c r="TDY2281" s="44"/>
      <c r="TDZ2281" s="44"/>
      <c r="TEA2281" s="44"/>
      <c r="TEB2281" s="44"/>
      <c r="TEC2281" s="44"/>
      <c r="TED2281" s="44"/>
      <c r="TEE2281" s="44"/>
      <c r="TEF2281" s="44"/>
      <c r="TEG2281" s="44"/>
      <c r="TEH2281" s="44"/>
      <c r="TEI2281" s="44"/>
      <c r="TEJ2281" s="44"/>
      <c r="TEK2281" s="44"/>
      <c r="TEL2281" s="44"/>
      <c r="TEM2281" s="44"/>
      <c r="TEN2281" s="44"/>
      <c r="TEO2281" s="44"/>
      <c r="TEP2281" s="44"/>
      <c r="TEQ2281" s="44"/>
      <c r="TER2281" s="44"/>
      <c r="TES2281" s="44"/>
      <c r="TET2281" s="44"/>
      <c r="TEU2281" s="44"/>
      <c r="TEV2281" s="44"/>
      <c r="TEW2281" s="44"/>
      <c r="TEX2281" s="44"/>
      <c r="TEY2281" s="44"/>
      <c r="TEZ2281" s="44"/>
      <c r="TFA2281" s="44"/>
      <c r="TFB2281" s="44"/>
      <c r="TFC2281" s="44"/>
      <c r="TFD2281" s="44"/>
      <c r="TFE2281" s="44"/>
      <c r="TFF2281" s="44"/>
      <c r="TFG2281" s="44"/>
      <c r="TFH2281" s="44"/>
      <c r="TFI2281" s="44"/>
      <c r="TFJ2281" s="44"/>
      <c r="TFK2281" s="44"/>
      <c r="TFL2281" s="44"/>
      <c r="TFM2281" s="44"/>
      <c r="TFN2281" s="44"/>
      <c r="TFO2281" s="44"/>
      <c r="TFP2281" s="44"/>
      <c r="TFQ2281" s="44"/>
      <c r="TFR2281" s="44"/>
      <c r="TFS2281" s="44"/>
      <c r="TFT2281" s="44"/>
      <c r="TFU2281" s="44"/>
      <c r="TFV2281" s="44"/>
      <c r="TFW2281" s="44"/>
      <c r="TFX2281" s="44"/>
      <c r="TFY2281" s="44"/>
      <c r="TFZ2281" s="44"/>
      <c r="TGA2281" s="44"/>
      <c r="TGB2281" s="44"/>
      <c r="TGC2281" s="44"/>
      <c r="TGD2281" s="44"/>
      <c r="TGE2281" s="44"/>
      <c r="TGF2281" s="44"/>
      <c r="TGG2281" s="44"/>
      <c r="TGH2281" s="44"/>
      <c r="TGI2281" s="44"/>
      <c r="TGJ2281" s="44"/>
      <c r="TGK2281" s="44"/>
      <c r="TGL2281" s="44"/>
      <c r="TGM2281" s="44"/>
      <c r="TGN2281" s="44"/>
      <c r="TGO2281" s="44"/>
      <c r="TGP2281" s="44"/>
      <c r="TGQ2281" s="44"/>
      <c r="TGR2281" s="44"/>
      <c r="TGS2281" s="44"/>
      <c r="TGT2281" s="44"/>
      <c r="TGU2281" s="44"/>
      <c r="TGV2281" s="44"/>
      <c r="TGW2281" s="44"/>
      <c r="TGX2281" s="44"/>
      <c r="TGY2281" s="44"/>
      <c r="TGZ2281" s="44"/>
      <c r="THA2281" s="44"/>
      <c r="THB2281" s="44"/>
      <c r="THC2281" s="44"/>
      <c r="THD2281" s="44"/>
      <c r="THE2281" s="44"/>
      <c r="THF2281" s="44"/>
      <c r="THG2281" s="44"/>
      <c r="THH2281" s="44"/>
      <c r="THI2281" s="44"/>
      <c r="THJ2281" s="44"/>
      <c r="THK2281" s="44"/>
      <c r="THL2281" s="44"/>
      <c r="THM2281" s="44"/>
      <c r="THN2281" s="44"/>
      <c r="THO2281" s="44"/>
      <c r="THP2281" s="44"/>
      <c r="THQ2281" s="44"/>
      <c r="THR2281" s="44"/>
      <c r="THS2281" s="44"/>
      <c r="THT2281" s="44"/>
      <c r="THU2281" s="44"/>
      <c r="THV2281" s="44"/>
      <c r="THW2281" s="44"/>
      <c r="THX2281" s="44"/>
      <c r="THY2281" s="44"/>
      <c r="THZ2281" s="44"/>
      <c r="TIA2281" s="44"/>
      <c r="TIB2281" s="44"/>
      <c r="TIC2281" s="44"/>
      <c r="TID2281" s="44"/>
      <c r="TIE2281" s="44"/>
      <c r="TIF2281" s="44"/>
      <c r="TIG2281" s="44"/>
      <c r="TIH2281" s="44"/>
      <c r="TII2281" s="44"/>
      <c r="TIJ2281" s="44"/>
      <c r="TIK2281" s="44"/>
      <c r="TIL2281" s="44"/>
      <c r="TIM2281" s="44"/>
      <c r="TIN2281" s="44"/>
      <c r="TIO2281" s="44"/>
      <c r="TIP2281" s="44"/>
      <c r="TIQ2281" s="44"/>
      <c r="TIR2281" s="44"/>
      <c r="TIS2281" s="44"/>
      <c r="TIT2281" s="44"/>
      <c r="TIU2281" s="44"/>
      <c r="TIV2281" s="44"/>
      <c r="TIW2281" s="44"/>
      <c r="TIX2281" s="44"/>
      <c r="TIY2281" s="44"/>
      <c r="TIZ2281" s="44"/>
      <c r="TJA2281" s="44"/>
      <c r="TJB2281" s="44"/>
      <c r="TJC2281" s="44"/>
      <c r="TJD2281" s="44"/>
      <c r="TJE2281" s="44"/>
      <c r="TJF2281" s="44"/>
      <c r="TJG2281" s="44"/>
      <c r="TJH2281" s="44"/>
      <c r="TJI2281" s="44"/>
      <c r="TJJ2281" s="44"/>
      <c r="TJK2281" s="44"/>
      <c r="TJL2281" s="44"/>
      <c r="TJM2281" s="44"/>
      <c r="TJN2281" s="44"/>
      <c r="TJO2281" s="44"/>
      <c r="TJP2281" s="44"/>
      <c r="TJQ2281" s="44"/>
      <c r="TJR2281" s="44"/>
      <c r="TJS2281" s="44"/>
      <c r="TJT2281" s="44"/>
      <c r="TJU2281" s="44"/>
      <c r="TJV2281" s="44"/>
      <c r="TJW2281" s="44"/>
      <c r="TJX2281" s="44"/>
      <c r="TJY2281" s="44"/>
      <c r="TJZ2281" s="44"/>
      <c r="TKA2281" s="44"/>
      <c r="TKB2281" s="44"/>
      <c r="TKC2281" s="44"/>
      <c r="TKD2281" s="44"/>
      <c r="TKE2281" s="44"/>
      <c r="TKF2281" s="44"/>
      <c r="TKG2281" s="44"/>
      <c r="TKH2281" s="44"/>
      <c r="TKI2281" s="44"/>
      <c r="TKJ2281" s="44"/>
      <c r="TKK2281" s="44"/>
      <c r="TKL2281" s="44"/>
      <c r="TKM2281" s="44"/>
      <c r="TKN2281" s="44"/>
      <c r="TKO2281" s="44"/>
      <c r="TKP2281" s="44"/>
      <c r="TKQ2281" s="44"/>
      <c r="TKR2281" s="44"/>
      <c r="TKS2281" s="44"/>
      <c r="TKT2281" s="44"/>
      <c r="TKU2281" s="44"/>
      <c r="TKV2281" s="44"/>
      <c r="TKW2281" s="44"/>
      <c r="TKX2281" s="44"/>
      <c r="TKY2281" s="44"/>
      <c r="TKZ2281" s="44"/>
      <c r="TLA2281" s="44"/>
      <c r="TLB2281" s="44"/>
      <c r="TLC2281" s="44"/>
      <c r="TLD2281" s="44"/>
      <c r="TLE2281" s="44"/>
      <c r="TLF2281" s="44"/>
      <c r="TLG2281" s="44"/>
      <c r="TLH2281" s="44"/>
      <c r="TLI2281" s="44"/>
      <c r="TLJ2281" s="44"/>
      <c r="TLK2281" s="44"/>
      <c r="TLL2281" s="44"/>
      <c r="TLM2281" s="44"/>
      <c r="TLN2281" s="44"/>
      <c r="TLO2281" s="44"/>
      <c r="TLP2281" s="44"/>
      <c r="TLQ2281" s="44"/>
      <c r="TLR2281" s="44"/>
      <c r="TLS2281" s="44"/>
      <c r="TLT2281" s="44"/>
      <c r="TLU2281" s="44"/>
      <c r="TLV2281" s="44"/>
      <c r="TLW2281" s="44"/>
      <c r="TLX2281" s="44"/>
      <c r="TLY2281" s="44"/>
      <c r="TLZ2281" s="44"/>
      <c r="TMA2281" s="44"/>
      <c r="TMB2281" s="44"/>
      <c r="TMC2281" s="44"/>
      <c r="TMD2281" s="44"/>
      <c r="TME2281" s="44"/>
      <c r="TMF2281" s="44"/>
      <c r="TMG2281" s="44"/>
      <c r="TMH2281" s="44"/>
      <c r="TMI2281" s="44"/>
      <c r="TMJ2281" s="44"/>
      <c r="TMK2281" s="44"/>
      <c r="TML2281" s="44"/>
      <c r="TMM2281" s="44"/>
      <c r="TMN2281" s="44"/>
      <c r="TMO2281" s="44"/>
      <c r="TMP2281" s="44"/>
      <c r="TMQ2281" s="44"/>
      <c r="TMR2281" s="44"/>
      <c r="TMS2281" s="44"/>
      <c r="TMT2281" s="44"/>
      <c r="TMU2281" s="44"/>
      <c r="TMV2281" s="44"/>
      <c r="TMW2281" s="44"/>
      <c r="TMX2281" s="44"/>
      <c r="TMY2281" s="44"/>
      <c r="TMZ2281" s="44"/>
      <c r="TNA2281" s="44"/>
      <c r="TNB2281" s="44"/>
      <c r="TNC2281" s="44"/>
      <c r="TND2281" s="44"/>
      <c r="TNE2281" s="44"/>
      <c r="TNF2281" s="44"/>
      <c r="TNG2281" s="44"/>
      <c r="TNH2281" s="44"/>
      <c r="TNI2281" s="44"/>
      <c r="TNJ2281" s="44"/>
      <c r="TNK2281" s="44"/>
      <c r="TNL2281" s="44"/>
      <c r="TNM2281" s="44"/>
      <c r="TNN2281" s="44"/>
      <c r="TNO2281" s="44"/>
      <c r="TNP2281" s="44"/>
      <c r="TNQ2281" s="44"/>
      <c r="TNR2281" s="44"/>
      <c r="TNS2281" s="44"/>
      <c r="TNT2281" s="44"/>
      <c r="TNU2281" s="44"/>
      <c r="TNV2281" s="44"/>
      <c r="TNW2281" s="44"/>
      <c r="TNX2281" s="44"/>
      <c r="TNY2281" s="44"/>
      <c r="TNZ2281" s="44"/>
      <c r="TOA2281" s="44"/>
      <c r="TOB2281" s="44"/>
      <c r="TOC2281" s="44"/>
      <c r="TOD2281" s="44"/>
      <c r="TOE2281" s="44"/>
      <c r="TOF2281" s="44"/>
      <c r="TOG2281" s="44"/>
      <c r="TOH2281" s="44"/>
      <c r="TOI2281" s="44"/>
      <c r="TOJ2281" s="44"/>
      <c r="TOK2281" s="44"/>
      <c r="TOL2281" s="44"/>
      <c r="TOM2281" s="44"/>
      <c r="TON2281" s="44"/>
      <c r="TOO2281" s="44"/>
      <c r="TOP2281" s="44"/>
      <c r="TOQ2281" s="44"/>
      <c r="TOR2281" s="44"/>
      <c r="TOS2281" s="44"/>
      <c r="TOT2281" s="44"/>
      <c r="TOU2281" s="44"/>
      <c r="TOV2281" s="44"/>
      <c r="TOW2281" s="44"/>
      <c r="TOX2281" s="44"/>
      <c r="TOY2281" s="44"/>
      <c r="TOZ2281" s="44"/>
      <c r="TPA2281" s="44"/>
      <c r="TPB2281" s="44"/>
      <c r="TPC2281" s="44"/>
      <c r="TPD2281" s="44"/>
      <c r="TPE2281" s="44"/>
      <c r="TPF2281" s="44"/>
      <c r="TPG2281" s="44"/>
      <c r="TPH2281" s="44"/>
      <c r="TPI2281" s="44"/>
      <c r="TPJ2281" s="44"/>
      <c r="TPK2281" s="44"/>
      <c r="TPL2281" s="44"/>
      <c r="TPM2281" s="44"/>
      <c r="TPN2281" s="44"/>
      <c r="TPO2281" s="44"/>
      <c r="TPP2281" s="44"/>
      <c r="TPQ2281" s="44"/>
      <c r="TPR2281" s="44"/>
      <c r="TPS2281" s="44"/>
      <c r="TPT2281" s="44"/>
      <c r="TPU2281" s="44"/>
      <c r="TPV2281" s="44"/>
      <c r="TPW2281" s="44"/>
      <c r="TPX2281" s="44"/>
      <c r="TPY2281" s="44"/>
      <c r="TPZ2281" s="44"/>
      <c r="TQA2281" s="44"/>
      <c r="TQB2281" s="44"/>
      <c r="TQC2281" s="44"/>
      <c r="TQD2281" s="44"/>
      <c r="TQE2281" s="44"/>
      <c r="TQF2281" s="44"/>
      <c r="TQG2281" s="44"/>
      <c r="TQH2281" s="44"/>
      <c r="TQI2281" s="44"/>
      <c r="TQJ2281" s="44"/>
      <c r="TQK2281" s="44"/>
      <c r="TQL2281" s="44"/>
      <c r="TQM2281" s="44"/>
      <c r="TQN2281" s="44"/>
      <c r="TQO2281" s="44"/>
      <c r="TQP2281" s="44"/>
      <c r="TQQ2281" s="44"/>
      <c r="TQR2281" s="44"/>
      <c r="TQS2281" s="44"/>
      <c r="TQT2281" s="44"/>
      <c r="TQU2281" s="44"/>
      <c r="TQV2281" s="44"/>
      <c r="TQW2281" s="44"/>
      <c r="TQX2281" s="44"/>
      <c r="TQY2281" s="44"/>
      <c r="TQZ2281" s="44"/>
      <c r="TRA2281" s="44"/>
      <c r="TRB2281" s="44"/>
      <c r="TRC2281" s="44"/>
      <c r="TRD2281" s="44"/>
      <c r="TRE2281" s="44"/>
      <c r="TRF2281" s="44"/>
      <c r="TRG2281" s="44"/>
      <c r="TRH2281" s="44"/>
      <c r="TRI2281" s="44"/>
      <c r="TRJ2281" s="44"/>
      <c r="TRK2281" s="44"/>
      <c r="TRL2281" s="44"/>
      <c r="TRM2281" s="44"/>
      <c r="TRN2281" s="44"/>
      <c r="TRO2281" s="44"/>
      <c r="TRP2281" s="44"/>
      <c r="TRQ2281" s="44"/>
      <c r="TRR2281" s="44"/>
      <c r="TRS2281" s="44"/>
      <c r="TRT2281" s="44"/>
      <c r="TRU2281" s="44"/>
      <c r="TRV2281" s="44"/>
      <c r="TRW2281" s="44"/>
      <c r="TRX2281" s="44"/>
      <c r="TRY2281" s="44"/>
      <c r="TRZ2281" s="44"/>
      <c r="TSA2281" s="44"/>
      <c r="TSB2281" s="44"/>
      <c r="TSC2281" s="44"/>
      <c r="TSD2281" s="44"/>
      <c r="TSE2281" s="44"/>
      <c r="TSF2281" s="44"/>
      <c r="TSG2281" s="44"/>
      <c r="TSH2281" s="44"/>
      <c r="TSI2281" s="44"/>
      <c r="TSJ2281" s="44"/>
      <c r="TSK2281" s="44"/>
      <c r="TSL2281" s="44"/>
      <c r="TSM2281" s="44"/>
      <c r="TSN2281" s="44"/>
      <c r="TSO2281" s="44"/>
      <c r="TSP2281" s="44"/>
      <c r="TSQ2281" s="44"/>
      <c r="TSR2281" s="44"/>
      <c r="TSS2281" s="44"/>
      <c r="TST2281" s="44"/>
      <c r="TSU2281" s="44"/>
      <c r="TSV2281" s="44"/>
      <c r="TSW2281" s="44"/>
      <c r="TSX2281" s="44"/>
      <c r="TSY2281" s="44"/>
      <c r="TSZ2281" s="44"/>
      <c r="TTA2281" s="44"/>
      <c r="TTB2281" s="44"/>
      <c r="TTC2281" s="44"/>
      <c r="TTD2281" s="44"/>
      <c r="TTE2281" s="44"/>
      <c r="TTF2281" s="44"/>
      <c r="TTG2281" s="44"/>
      <c r="TTH2281" s="44"/>
      <c r="TTI2281" s="44"/>
      <c r="TTJ2281" s="44"/>
      <c r="TTK2281" s="44"/>
      <c r="TTL2281" s="44"/>
      <c r="TTM2281" s="44"/>
      <c r="TTN2281" s="44"/>
      <c r="TTO2281" s="44"/>
      <c r="TTP2281" s="44"/>
      <c r="TTQ2281" s="44"/>
      <c r="TTR2281" s="44"/>
      <c r="TTS2281" s="44"/>
      <c r="TTT2281" s="44"/>
      <c r="TTU2281" s="44"/>
      <c r="TTV2281" s="44"/>
      <c r="TTW2281" s="44"/>
      <c r="TTX2281" s="44"/>
      <c r="TTY2281" s="44"/>
      <c r="TTZ2281" s="44"/>
      <c r="TUA2281" s="44"/>
      <c r="TUB2281" s="44"/>
      <c r="TUC2281" s="44"/>
      <c r="TUD2281" s="44"/>
      <c r="TUE2281" s="44"/>
      <c r="TUF2281" s="44"/>
      <c r="TUG2281" s="44"/>
      <c r="TUH2281" s="44"/>
      <c r="TUI2281" s="44"/>
      <c r="TUJ2281" s="44"/>
      <c r="TUK2281" s="44"/>
      <c r="TUL2281" s="44"/>
      <c r="TUM2281" s="44"/>
      <c r="TUN2281" s="44"/>
      <c r="TUO2281" s="44"/>
      <c r="TUP2281" s="44"/>
      <c r="TUQ2281" s="44"/>
      <c r="TUR2281" s="44"/>
      <c r="TUS2281" s="44"/>
      <c r="TUT2281" s="44"/>
      <c r="TUU2281" s="44"/>
      <c r="TUV2281" s="44"/>
      <c r="TUW2281" s="44"/>
      <c r="TUX2281" s="44"/>
      <c r="TUY2281" s="44"/>
      <c r="TUZ2281" s="44"/>
      <c r="TVA2281" s="44"/>
      <c r="TVB2281" s="44"/>
      <c r="TVC2281" s="44"/>
      <c r="TVD2281" s="44"/>
      <c r="TVE2281" s="44"/>
      <c r="TVF2281" s="44"/>
      <c r="TVG2281" s="44"/>
      <c r="TVH2281" s="44"/>
      <c r="TVI2281" s="44"/>
      <c r="TVJ2281" s="44"/>
      <c r="TVK2281" s="44"/>
      <c r="TVL2281" s="44"/>
      <c r="TVM2281" s="44"/>
      <c r="TVN2281" s="44"/>
      <c r="TVO2281" s="44"/>
      <c r="TVP2281" s="44"/>
      <c r="TVQ2281" s="44"/>
      <c r="TVR2281" s="44"/>
      <c r="TVS2281" s="44"/>
      <c r="TVT2281" s="44"/>
      <c r="TVU2281" s="44"/>
      <c r="TVV2281" s="44"/>
      <c r="TVW2281" s="44"/>
      <c r="TVX2281" s="44"/>
      <c r="TVY2281" s="44"/>
      <c r="TVZ2281" s="44"/>
      <c r="TWA2281" s="44"/>
      <c r="TWB2281" s="44"/>
      <c r="TWC2281" s="44"/>
      <c r="TWD2281" s="44"/>
      <c r="TWE2281" s="44"/>
      <c r="TWF2281" s="44"/>
      <c r="TWG2281" s="44"/>
      <c r="TWH2281" s="44"/>
      <c r="TWI2281" s="44"/>
      <c r="TWJ2281" s="44"/>
      <c r="TWK2281" s="44"/>
      <c r="TWL2281" s="44"/>
      <c r="TWM2281" s="44"/>
      <c r="TWN2281" s="44"/>
      <c r="TWO2281" s="44"/>
      <c r="TWP2281" s="44"/>
      <c r="TWQ2281" s="44"/>
      <c r="TWR2281" s="44"/>
      <c r="TWS2281" s="44"/>
      <c r="TWT2281" s="44"/>
      <c r="TWU2281" s="44"/>
      <c r="TWV2281" s="44"/>
      <c r="TWW2281" s="44"/>
      <c r="TWX2281" s="44"/>
      <c r="TWY2281" s="44"/>
      <c r="TWZ2281" s="44"/>
      <c r="TXA2281" s="44"/>
      <c r="TXB2281" s="44"/>
      <c r="TXC2281" s="44"/>
      <c r="TXD2281" s="44"/>
      <c r="TXE2281" s="44"/>
      <c r="TXF2281" s="44"/>
      <c r="TXG2281" s="44"/>
      <c r="TXH2281" s="44"/>
      <c r="TXI2281" s="44"/>
      <c r="TXJ2281" s="44"/>
      <c r="TXK2281" s="44"/>
      <c r="TXL2281" s="44"/>
      <c r="TXM2281" s="44"/>
      <c r="TXN2281" s="44"/>
      <c r="TXO2281" s="44"/>
      <c r="TXP2281" s="44"/>
      <c r="TXQ2281" s="44"/>
      <c r="TXR2281" s="44"/>
      <c r="TXS2281" s="44"/>
      <c r="TXT2281" s="44"/>
      <c r="TXU2281" s="44"/>
      <c r="TXV2281" s="44"/>
      <c r="TXW2281" s="44"/>
      <c r="TXX2281" s="44"/>
      <c r="TXY2281" s="44"/>
      <c r="TXZ2281" s="44"/>
      <c r="TYA2281" s="44"/>
      <c r="TYB2281" s="44"/>
      <c r="TYC2281" s="44"/>
      <c r="TYD2281" s="44"/>
      <c r="TYE2281" s="44"/>
      <c r="TYF2281" s="44"/>
      <c r="TYG2281" s="44"/>
      <c r="TYH2281" s="44"/>
      <c r="TYI2281" s="44"/>
      <c r="TYJ2281" s="44"/>
      <c r="TYK2281" s="44"/>
      <c r="TYL2281" s="44"/>
      <c r="TYM2281" s="44"/>
      <c r="TYN2281" s="44"/>
      <c r="TYO2281" s="44"/>
      <c r="TYP2281" s="44"/>
      <c r="TYQ2281" s="44"/>
      <c r="TYR2281" s="44"/>
      <c r="TYS2281" s="44"/>
      <c r="TYT2281" s="44"/>
      <c r="TYU2281" s="44"/>
      <c r="TYV2281" s="44"/>
      <c r="TYW2281" s="44"/>
      <c r="TYX2281" s="44"/>
      <c r="TYY2281" s="44"/>
      <c r="TYZ2281" s="44"/>
      <c r="TZA2281" s="44"/>
      <c r="TZB2281" s="44"/>
      <c r="TZC2281" s="44"/>
      <c r="TZD2281" s="44"/>
      <c r="TZE2281" s="44"/>
      <c r="TZF2281" s="44"/>
      <c r="TZG2281" s="44"/>
      <c r="TZH2281" s="44"/>
      <c r="TZI2281" s="44"/>
      <c r="TZJ2281" s="44"/>
      <c r="TZK2281" s="44"/>
      <c r="TZL2281" s="44"/>
      <c r="TZM2281" s="44"/>
      <c r="TZN2281" s="44"/>
      <c r="TZO2281" s="44"/>
      <c r="TZP2281" s="44"/>
      <c r="TZQ2281" s="44"/>
      <c r="TZR2281" s="44"/>
      <c r="TZS2281" s="44"/>
      <c r="TZT2281" s="44"/>
      <c r="TZU2281" s="44"/>
      <c r="TZV2281" s="44"/>
      <c r="TZW2281" s="44"/>
      <c r="TZX2281" s="44"/>
      <c r="TZY2281" s="44"/>
      <c r="TZZ2281" s="44"/>
      <c r="UAA2281" s="44"/>
      <c r="UAB2281" s="44"/>
      <c r="UAC2281" s="44"/>
      <c r="UAD2281" s="44"/>
      <c r="UAE2281" s="44"/>
      <c r="UAF2281" s="44"/>
      <c r="UAG2281" s="44"/>
      <c r="UAH2281" s="44"/>
      <c r="UAI2281" s="44"/>
      <c r="UAJ2281" s="44"/>
      <c r="UAK2281" s="44"/>
      <c r="UAL2281" s="44"/>
      <c r="UAM2281" s="44"/>
      <c r="UAN2281" s="44"/>
      <c r="UAO2281" s="44"/>
      <c r="UAP2281" s="44"/>
      <c r="UAQ2281" s="44"/>
      <c r="UAR2281" s="44"/>
      <c r="UAS2281" s="44"/>
      <c r="UAT2281" s="44"/>
      <c r="UAU2281" s="44"/>
      <c r="UAV2281" s="44"/>
      <c r="UAW2281" s="44"/>
      <c r="UAX2281" s="44"/>
      <c r="UAY2281" s="44"/>
      <c r="UAZ2281" s="44"/>
      <c r="UBA2281" s="44"/>
      <c r="UBB2281" s="44"/>
      <c r="UBC2281" s="44"/>
      <c r="UBD2281" s="44"/>
      <c r="UBE2281" s="44"/>
      <c r="UBF2281" s="44"/>
      <c r="UBG2281" s="44"/>
      <c r="UBH2281" s="44"/>
      <c r="UBI2281" s="44"/>
      <c r="UBJ2281" s="44"/>
      <c r="UBK2281" s="44"/>
      <c r="UBL2281" s="44"/>
      <c r="UBM2281" s="44"/>
      <c r="UBN2281" s="44"/>
      <c r="UBO2281" s="44"/>
      <c r="UBP2281" s="44"/>
      <c r="UBQ2281" s="44"/>
      <c r="UBR2281" s="44"/>
      <c r="UBS2281" s="44"/>
      <c r="UBT2281" s="44"/>
      <c r="UBU2281" s="44"/>
      <c r="UBV2281" s="44"/>
      <c r="UBW2281" s="44"/>
      <c r="UBX2281" s="44"/>
      <c r="UBY2281" s="44"/>
      <c r="UBZ2281" s="44"/>
      <c r="UCA2281" s="44"/>
      <c r="UCB2281" s="44"/>
      <c r="UCC2281" s="44"/>
      <c r="UCD2281" s="44"/>
      <c r="UCE2281" s="44"/>
      <c r="UCF2281" s="44"/>
      <c r="UCG2281" s="44"/>
      <c r="UCH2281" s="44"/>
      <c r="UCI2281" s="44"/>
      <c r="UCJ2281" s="44"/>
      <c r="UCK2281" s="44"/>
      <c r="UCL2281" s="44"/>
      <c r="UCM2281" s="44"/>
      <c r="UCN2281" s="44"/>
      <c r="UCO2281" s="44"/>
      <c r="UCP2281" s="44"/>
      <c r="UCQ2281" s="44"/>
      <c r="UCR2281" s="44"/>
      <c r="UCS2281" s="44"/>
      <c r="UCT2281" s="44"/>
      <c r="UCU2281" s="44"/>
      <c r="UCV2281" s="44"/>
      <c r="UCW2281" s="44"/>
      <c r="UCX2281" s="44"/>
      <c r="UCY2281" s="44"/>
      <c r="UCZ2281" s="44"/>
      <c r="UDA2281" s="44"/>
      <c r="UDB2281" s="44"/>
      <c r="UDC2281" s="44"/>
      <c r="UDD2281" s="44"/>
      <c r="UDE2281" s="44"/>
      <c r="UDF2281" s="44"/>
      <c r="UDG2281" s="44"/>
      <c r="UDH2281" s="44"/>
      <c r="UDI2281" s="44"/>
      <c r="UDJ2281" s="44"/>
      <c r="UDK2281" s="44"/>
      <c r="UDL2281" s="44"/>
      <c r="UDM2281" s="44"/>
      <c r="UDN2281" s="44"/>
      <c r="UDO2281" s="44"/>
      <c r="UDP2281" s="44"/>
      <c r="UDQ2281" s="44"/>
      <c r="UDR2281" s="44"/>
      <c r="UDS2281" s="44"/>
      <c r="UDT2281" s="44"/>
      <c r="UDU2281" s="44"/>
      <c r="UDV2281" s="44"/>
      <c r="UDW2281" s="44"/>
      <c r="UDX2281" s="44"/>
      <c r="UDY2281" s="44"/>
      <c r="UDZ2281" s="44"/>
      <c r="UEA2281" s="44"/>
      <c r="UEB2281" s="44"/>
      <c r="UEC2281" s="44"/>
      <c r="UED2281" s="44"/>
      <c r="UEE2281" s="44"/>
      <c r="UEF2281" s="44"/>
      <c r="UEG2281" s="44"/>
      <c r="UEH2281" s="44"/>
      <c r="UEI2281" s="44"/>
      <c r="UEJ2281" s="44"/>
      <c r="UEK2281" s="44"/>
      <c r="UEL2281" s="44"/>
      <c r="UEM2281" s="44"/>
      <c r="UEN2281" s="44"/>
      <c r="UEO2281" s="44"/>
      <c r="UEP2281" s="44"/>
      <c r="UEQ2281" s="44"/>
      <c r="UER2281" s="44"/>
      <c r="UES2281" s="44"/>
      <c r="UET2281" s="44"/>
      <c r="UEU2281" s="44"/>
      <c r="UEV2281" s="44"/>
      <c r="UEW2281" s="44"/>
      <c r="UEX2281" s="44"/>
      <c r="UEY2281" s="44"/>
      <c r="UEZ2281" s="44"/>
      <c r="UFA2281" s="44"/>
      <c r="UFB2281" s="44"/>
      <c r="UFC2281" s="44"/>
      <c r="UFD2281" s="44"/>
      <c r="UFE2281" s="44"/>
      <c r="UFF2281" s="44"/>
      <c r="UFG2281" s="44"/>
      <c r="UFH2281" s="44"/>
      <c r="UFI2281" s="44"/>
      <c r="UFJ2281" s="44"/>
      <c r="UFK2281" s="44"/>
      <c r="UFL2281" s="44"/>
      <c r="UFM2281" s="44"/>
      <c r="UFN2281" s="44"/>
      <c r="UFO2281" s="44"/>
      <c r="UFP2281" s="44"/>
      <c r="UFQ2281" s="44"/>
      <c r="UFR2281" s="44"/>
      <c r="UFS2281" s="44"/>
      <c r="UFT2281" s="44"/>
      <c r="UFU2281" s="44"/>
      <c r="UFV2281" s="44"/>
      <c r="UFW2281" s="44"/>
      <c r="UFX2281" s="44"/>
      <c r="UFY2281" s="44"/>
      <c r="UFZ2281" s="44"/>
      <c r="UGA2281" s="44"/>
      <c r="UGB2281" s="44"/>
      <c r="UGC2281" s="44"/>
      <c r="UGD2281" s="44"/>
      <c r="UGE2281" s="44"/>
      <c r="UGF2281" s="44"/>
      <c r="UGG2281" s="44"/>
      <c r="UGH2281" s="44"/>
      <c r="UGI2281" s="44"/>
      <c r="UGJ2281" s="44"/>
      <c r="UGK2281" s="44"/>
      <c r="UGL2281" s="44"/>
      <c r="UGM2281" s="44"/>
      <c r="UGN2281" s="44"/>
      <c r="UGO2281" s="44"/>
      <c r="UGP2281" s="44"/>
      <c r="UGQ2281" s="44"/>
      <c r="UGR2281" s="44"/>
      <c r="UGS2281" s="44"/>
      <c r="UGT2281" s="44"/>
      <c r="UGU2281" s="44"/>
      <c r="UGV2281" s="44"/>
      <c r="UGW2281" s="44"/>
      <c r="UGX2281" s="44"/>
      <c r="UGY2281" s="44"/>
      <c r="UGZ2281" s="44"/>
      <c r="UHA2281" s="44"/>
      <c r="UHB2281" s="44"/>
      <c r="UHC2281" s="44"/>
      <c r="UHD2281" s="44"/>
      <c r="UHE2281" s="44"/>
      <c r="UHF2281" s="44"/>
      <c r="UHG2281" s="44"/>
      <c r="UHH2281" s="44"/>
      <c r="UHI2281" s="44"/>
      <c r="UHJ2281" s="44"/>
      <c r="UHK2281" s="44"/>
      <c r="UHL2281" s="44"/>
      <c r="UHM2281" s="44"/>
      <c r="UHN2281" s="44"/>
      <c r="UHO2281" s="44"/>
      <c r="UHP2281" s="44"/>
      <c r="UHQ2281" s="44"/>
      <c r="UHR2281" s="44"/>
      <c r="UHS2281" s="44"/>
      <c r="UHT2281" s="44"/>
      <c r="UHU2281" s="44"/>
      <c r="UHV2281" s="44"/>
      <c r="UHW2281" s="44"/>
      <c r="UHX2281" s="44"/>
      <c r="UHY2281" s="44"/>
      <c r="UHZ2281" s="44"/>
      <c r="UIA2281" s="44"/>
      <c r="UIB2281" s="44"/>
      <c r="UIC2281" s="44"/>
      <c r="UID2281" s="44"/>
      <c r="UIE2281" s="44"/>
      <c r="UIF2281" s="44"/>
      <c r="UIG2281" s="44"/>
      <c r="UIH2281" s="44"/>
      <c r="UII2281" s="44"/>
      <c r="UIJ2281" s="44"/>
      <c r="UIK2281" s="44"/>
      <c r="UIL2281" s="44"/>
      <c r="UIM2281" s="44"/>
      <c r="UIN2281" s="44"/>
      <c r="UIO2281" s="44"/>
      <c r="UIP2281" s="44"/>
      <c r="UIQ2281" s="44"/>
      <c r="UIR2281" s="44"/>
      <c r="UIS2281" s="44"/>
      <c r="UIT2281" s="44"/>
      <c r="UIU2281" s="44"/>
      <c r="UIV2281" s="44"/>
      <c r="UIW2281" s="44"/>
      <c r="UIX2281" s="44"/>
      <c r="UIY2281" s="44"/>
      <c r="UIZ2281" s="44"/>
      <c r="UJA2281" s="44"/>
      <c r="UJB2281" s="44"/>
      <c r="UJC2281" s="44"/>
      <c r="UJD2281" s="44"/>
      <c r="UJE2281" s="44"/>
      <c r="UJF2281" s="44"/>
      <c r="UJG2281" s="44"/>
      <c r="UJH2281" s="44"/>
      <c r="UJI2281" s="44"/>
      <c r="UJJ2281" s="44"/>
      <c r="UJK2281" s="44"/>
      <c r="UJL2281" s="44"/>
      <c r="UJM2281" s="44"/>
      <c r="UJN2281" s="44"/>
      <c r="UJO2281" s="44"/>
      <c r="UJP2281" s="44"/>
      <c r="UJQ2281" s="44"/>
      <c r="UJR2281" s="44"/>
      <c r="UJS2281" s="44"/>
      <c r="UJT2281" s="44"/>
      <c r="UJU2281" s="44"/>
      <c r="UJV2281" s="44"/>
      <c r="UJW2281" s="44"/>
      <c r="UJX2281" s="44"/>
      <c r="UJY2281" s="44"/>
      <c r="UJZ2281" s="44"/>
      <c r="UKA2281" s="44"/>
      <c r="UKB2281" s="44"/>
      <c r="UKC2281" s="44"/>
      <c r="UKD2281" s="44"/>
      <c r="UKE2281" s="44"/>
      <c r="UKF2281" s="44"/>
      <c r="UKG2281" s="44"/>
      <c r="UKH2281" s="44"/>
      <c r="UKI2281" s="44"/>
      <c r="UKJ2281" s="44"/>
      <c r="UKK2281" s="44"/>
      <c r="UKL2281" s="44"/>
      <c r="UKM2281" s="44"/>
      <c r="UKN2281" s="44"/>
      <c r="UKO2281" s="44"/>
      <c r="UKP2281" s="44"/>
      <c r="UKQ2281" s="44"/>
      <c r="UKR2281" s="44"/>
      <c r="UKS2281" s="44"/>
      <c r="UKT2281" s="44"/>
      <c r="UKU2281" s="44"/>
      <c r="UKV2281" s="44"/>
      <c r="UKW2281" s="44"/>
      <c r="UKX2281" s="44"/>
      <c r="UKY2281" s="44"/>
      <c r="UKZ2281" s="44"/>
      <c r="ULA2281" s="44"/>
      <c r="ULB2281" s="44"/>
      <c r="ULC2281" s="44"/>
      <c r="ULD2281" s="44"/>
      <c r="ULE2281" s="44"/>
      <c r="ULF2281" s="44"/>
      <c r="ULG2281" s="44"/>
      <c r="ULH2281" s="44"/>
      <c r="ULI2281" s="44"/>
      <c r="ULJ2281" s="44"/>
      <c r="ULK2281" s="44"/>
      <c r="ULL2281" s="44"/>
      <c r="ULM2281" s="44"/>
      <c r="ULN2281" s="44"/>
      <c r="ULO2281" s="44"/>
      <c r="ULP2281" s="44"/>
      <c r="ULQ2281" s="44"/>
      <c r="ULR2281" s="44"/>
      <c r="ULS2281" s="44"/>
      <c r="ULT2281" s="44"/>
      <c r="ULU2281" s="44"/>
      <c r="ULV2281" s="44"/>
      <c r="ULW2281" s="44"/>
      <c r="ULX2281" s="44"/>
      <c r="ULY2281" s="44"/>
      <c r="ULZ2281" s="44"/>
      <c r="UMA2281" s="44"/>
      <c r="UMB2281" s="44"/>
      <c r="UMC2281" s="44"/>
      <c r="UMD2281" s="44"/>
      <c r="UME2281" s="44"/>
      <c r="UMF2281" s="44"/>
      <c r="UMG2281" s="44"/>
      <c r="UMH2281" s="44"/>
      <c r="UMI2281" s="44"/>
      <c r="UMJ2281" s="44"/>
      <c r="UMK2281" s="44"/>
      <c r="UML2281" s="44"/>
      <c r="UMM2281" s="44"/>
      <c r="UMN2281" s="44"/>
      <c r="UMO2281" s="44"/>
      <c r="UMP2281" s="44"/>
      <c r="UMQ2281" s="44"/>
      <c r="UMR2281" s="44"/>
      <c r="UMS2281" s="44"/>
      <c r="UMT2281" s="44"/>
      <c r="UMU2281" s="44"/>
      <c r="UMV2281" s="44"/>
      <c r="UMW2281" s="44"/>
      <c r="UMX2281" s="44"/>
      <c r="UMY2281" s="44"/>
      <c r="UMZ2281" s="44"/>
      <c r="UNA2281" s="44"/>
      <c r="UNB2281" s="44"/>
      <c r="UNC2281" s="44"/>
      <c r="UND2281" s="44"/>
      <c r="UNE2281" s="44"/>
      <c r="UNF2281" s="44"/>
      <c r="UNG2281" s="44"/>
      <c r="UNH2281" s="44"/>
      <c r="UNI2281" s="44"/>
      <c r="UNJ2281" s="44"/>
      <c r="UNK2281" s="44"/>
      <c r="UNL2281" s="44"/>
      <c r="UNM2281" s="44"/>
      <c r="UNN2281" s="44"/>
      <c r="UNO2281" s="44"/>
      <c r="UNP2281" s="44"/>
      <c r="UNQ2281" s="44"/>
      <c r="UNR2281" s="44"/>
      <c r="UNS2281" s="44"/>
      <c r="UNT2281" s="44"/>
      <c r="UNU2281" s="44"/>
      <c r="UNV2281" s="44"/>
      <c r="UNW2281" s="44"/>
      <c r="UNX2281" s="44"/>
      <c r="UNY2281" s="44"/>
      <c r="UNZ2281" s="44"/>
      <c r="UOA2281" s="44"/>
      <c r="UOB2281" s="44"/>
      <c r="UOC2281" s="44"/>
      <c r="UOD2281" s="44"/>
      <c r="UOE2281" s="44"/>
      <c r="UOF2281" s="44"/>
      <c r="UOG2281" s="44"/>
      <c r="UOH2281" s="44"/>
      <c r="UOI2281" s="44"/>
      <c r="UOJ2281" s="44"/>
      <c r="UOK2281" s="44"/>
      <c r="UOL2281" s="44"/>
      <c r="UOM2281" s="44"/>
      <c r="UON2281" s="44"/>
      <c r="UOO2281" s="44"/>
      <c r="UOP2281" s="44"/>
      <c r="UOQ2281" s="44"/>
      <c r="UOR2281" s="44"/>
      <c r="UOS2281" s="44"/>
      <c r="UOT2281" s="44"/>
      <c r="UOU2281" s="44"/>
      <c r="UOV2281" s="44"/>
      <c r="UOW2281" s="44"/>
      <c r="UOX2281" s="44"/>
      <c r="UOY2281" s="44"/>
      <c r="UOZ2281" s="44"/>
      <c r="UPA2281" s="44"/>
      <c r="UPB2281" s="44"/>
      <c r="UPC2281" s="44"/>
      <c r="UPD2281" s="44"/>
      <c r="UPE2281" s="44"/>
      <c r="UPF2281" s="44"/>
      <c r="UPG2281" s="44"/>
      <c r="UPH2281" s="44"/>
      <c r="UPI2281" s="44"/>
      <c r="UPJ2281" s="44"/>
      <c r="UPK2281" s="44"/>
      <c r="UPL2281" s="44"/>
      <c r="UPM2281" s="44"/>
      <c r="UPN2281" s="44"/>
      <c r="UPO2281" s="44"/>
      <c r="UPP2281" s="44"/>
      <c r="UPQ2281" s="44"/>
      <c r="UPR2281" s="44"/>
      <c r="UPS2281" s="44"/>
      <c r="UPT2281" s="44"/>
      <c r="UPU2281" s="44"/>
      <c r="UPV2281" s="44"/>
      <c r="UPW2281" s="44"/>
      <c r="UPX2281" s="44"/>
      <c r="UPY2281" s="44"/>
      <c r="UPZ2281" s="44"/>
      <c r="UQA2281" s="44"/>
      <c r="UQB2281" s="44"/>
      <c r="UQC2281" s="44"/>
      <c r="UQD2281" s="44"/>
      <c r="UQE2281" s="44"/>
      <c r="UQF2281" s="44"/>
      <c r="UQG2281" s="44"/>
      <c r="UQH2281" s="44"/>
      <c r="UQI2281" s="44"/>
      <c r="UQJ2281" s="44"/>
      <c r="UQK2281" s="44"/>
      <c r="UQL2281" s="44"/>
      <c r="UQM2281" s="44"/>
      <c r="UQN2281" s="44"/>
      <c r="UQO2281" s="44"/>
      <c r="UQP2281" s="44"/>
      <c r="UQQ2281" s="44"/>
      <c r="UQR2281" s="44"/>
      <c r="UQS2281" s="44"/>
      <c r="UQT2281" s="44"/>
      <c r="UQU2281" s="44"/>
      <c r="UQV2281" s="44"/>
      <c r="UQW2281" s="44"/>
      <c r="UQX2281" s="44"/>
      <c r="UQY2281" s="44"/>
      <c r="UQZ2281" s="44"/>
      <c r="URA2281" s="44"/>
      <c r="URB2281" s="44"/>
      <c r="URC2281" s="44"/>
      <c r="URD2281" s="44"/>
      <c r="URE2281" s="44"/>
      <c r="URF2281" s="44"/>
      <c r="URG2281" s="44"/>
      <c r="URH2281" s="44"/>
      <c r="URI2281" s="44"/>
      <c r="URJ2281" s="44"/>
      <c r="URK2281" s="44"/>
      <c r="URL2281" s="44"/>
      <c r="URM2281" s="44"/>
      <c r="URN2281" s="44"/>
      <c r="URO2281" s="44"/>
      <c r="URP2281" s="44"/>
      <c r="URQ2281" s="44"/>
      <c r="URR2281" s="44"/>
      <c r="URS2281" s="44"/>
      <c r="URT2281" s="44"/>
      <c r="URU2281" s="44"/>
      <c r="URV2281" s="44"/>
      <c r="URW2281" s="44"/>
      <c r="URX2281" s="44"/>
      <c r="URY2281" s="44"/>
      <c r="URZ2281" s="44"/>
      <c r="USA2281" s="44"/>
      <c r="USB2281" s="44"/>
      <c r="USC2281" s="44"/>
      <c r="USD2281" s="44"/>
      <c r="USE2281" s="44"/>
      <c r="USF2281" s="44"/>
      <c r="USG2281" s="44"/>
      <c r="USH2281" s="44"/>
      <c r="USI2281" s="44"/>
      <c r="USJ2281" s="44"/>
      <c r="USK2281" s="44"/>
      <c r="USL2281" s="44"/>
      <c r="USM2281" s="44"/>
      <c r="USN2281" s="44"/>
      <c r="USO2281" s="44"/>
      <c r="USP2281" s="44"/>
      <c r="USQ2281" s="44"/>
      <c r="USR2281" s="44"/>
      <c r="USS2281" s="44"/>
      <c r="UST2281" s="44"/>
      <c r="USU2281" s="44"/>
      <c r="USV2281" s="44"/>
      <c r="USW2281" s="44"/>
      <c r="USX2281" s="44"/>
      <c r="USY2281" s="44"/>
      <c r="USZ2281" s="44"/>
      <c r="UTA2281" s="44"/>
      <c r="UTB2281" s="44"/>
      <c r="UTC2281" s="44"/>
      <c r="UTD2281" s="44"/>
      <c r="UTE2281" s="44"/>
      <c r="UTF2281" s="44"/>
      <c r="UTG2281" s="44"/>
      <c r="UTH2281" s="44"/>
      <c r="UTI2281" s="44"/>
      <c r="UTJ2281" s="44"/>
      <c r="UTK2281" s="44"/>
      <c r="UTL2281" s="44"/>
      <c r="UTM2281" s="44"/>
      <c r="UTN2281" s="44"/>
      <c r="UTO2281" s="44"/>
      <c r="UTP2281" s="44"/>
      <c r="UTQ2281" s="44"/>
      <c r="UTR2281" s="44"/>
      <c r="UTS2281" s="44"/>
      <c r="UTT2281" s="44"/>
      <c r="UTU2281" s="44"/>
      <c r="UTV2281" s="44"/>
      <c r="UTW2281" s="44"/>
      <c r="UTX2281" s="44"/>
      <c r="UTY2281" s="44"/>
      <c r="UTZ2281" s="44"/>
      <c r="UUA2281" s="44"/>
      <c r="UUB2281" s="44"/>
      <c r="UUC2281" s="44"/>
      <c r="UUD2281" s="44"/>
      <c r="UUE2281" s="44"/>
      <c r="UUF2281" s="44"/>
      <c r="UUG2281" s="44"/>
      <c r="UUH2281" s="44"/>
      <c r="UUI2281" s="44"/>
      <c r="UUJ2281" s="44"/>
      <c r="UUK2281" s="44"/>
      <c r="UUL2281" s="44"/>
      <c r="UUM2281" s="44"/>
      <c r="UUN2281" s="44"/>
      <c r="UUO2281" s="44"/>
      <c r="UUP2281" s="44"/>
      <c r="UUQ2281" s="44"/>
      <c r="UUR2281" s="44"/>
      <c r="UUS2281" s="44"/>
      <c r="UUT2281" s="44"/>
      <c r="UUU2281" s="44"/>
      <c r="UUV2281" s="44"/>
      <c r="UUW2281" s="44"/>
      <c r="UUX2281" s="44"/>
      <c r="UUY2281" s="44"/>
      <c r="UUZ2281" s="44"/>
      <c r="UVA2281" s="44"/>
      <c r="UVB2281" s="44"/>
      <c r="UVC2281" s="44"/>
      <c r="UVD2281" s="44"/>
      <c r="UVE2281" s="44"/>
      <c r="UVF2281" s="44"/>
      <c r="UVG2281" s="44"/>
      <c r="UVH2281" s="44"/>
      <c r="UVI2281" s="44"/>
      <c r="UVJ2281" s="44"/>
      <c r="UVK2281" s="44"/>
      <c r="UVL2281" s="44"/>
      <c r="UVM2281" s="44"/>
      <c r="UVN2281" s="44"/>
      <c r="UVO2281" s="44"/>
      <c r="UVP2281" s="44"/>
      <c r="UVQ2281" s="44"/>
      <c r="UVR2281" s="44"/>
      <c r="UVS2281" s="44"/>
      <c r="UVT2281" s="44"/>
      <c r="UVU2281" s="44"/>
      <c r="UVV2281" s="44"/>
      <c r="UVW2281" s="44"/>
      <c r="UVX2281" s="44"/>
      <c r="UVY2281" s="44"/>
      <c r="UVZ2281" s="44"/>
      <c r="UWA2281" s="44"/>
      <c r="UWB2281" s="44"/>
      <c r="UWC2281" s="44"/>
      <c r="UWD2281" s="44"/>
      <c r="UWE2281" s="44"/>
      <c r="UWF2281" s="44"/>
      <c r="UWG2281" s="44"/>
      <c r="UWH2281" s="44"/>
      <c r="UWI2281" s="44"/>
      <c r="UWJ2281" s="44"/>
      <c r="UWK2281" s="44"/>
      <c r="UWL2281" s="44"/>
      <c r="UWM2281" s="44"/>
      <c r="UWN2281" s="44"/>
      <c r="UWO2281" s="44"/>
      <c r="UWP2281" s="44"/>
      <c r="UWQ2281" s="44"/>
      <c r="UWR2281" s="44"/>
      <c r="UWS2281" s="44"/>
      <c r="UWT2281" s="44"/>
      <c r="UWU2281" s="44"/>
      <c r="UWV2281" s="44"/>
      <c r="UWW2281" s="44"/>
      <c r="UWX2281" s="44"/>
      <c r="UWY2281" s="44"/>
      <c r="UWZ2281" s="44"/>
      <c r="UXA2281" s="44"/>
      <c r="UXB2281" s="44"/>
      <c r="UXC2281" s="44"/>
      <c r="UXD2281" s="44"/>
      <c r="UXE2281" s="44"/>
      <c r="UXF2281" s="44"/>
      <c r="UXG2281" s="44"/>
      <c r="UXH2281" s="44"/>
      <c r="UXI2281" s="44"/>
      <c r="UXJ2281" s="44"/>
      <c r="UXK2281" s="44"/>
      <c r="UXL2281" s="44"/>
      <c r="UXM2281" s="44"/>
      <c r="UXN2281" s="44"/>
      <c r="UXO2281" s="44"/>
      <c r="UXP2281" s="44"/>
      <c r="UXQ2281" s="44"/>
      <c r="UXR2281" s="44"/>
      <c r="UXS2281" s="44"/>
      <c r="UXT2281" s="44"/>
      <c r="UXU2281" s="44"/>
      <c r="UXV2281" s="44"/>
      <c r="UXW2281" s="44"/>
      <c r="UXX2281" s="44"/>
      <c r="UXY2281" s="44"/>
      <c r="UXZ2281" s="44"/>
      <c r="UYA2281" s="44"/>
      <c r="UYB2281" s="44"/>
      <c r="UYC2281" s="44"/>
      <c r="UYD2281" s="44"/>
      <c r="UYE2281" s="44"/>
      <c r="UYF2281" s="44"/>
      <c r="UYG2281" s="44"/>
      <c r="UYH2281" s="44"/>
      <c r="UYI2281" s="44"/>
      <c r="UYJ2281" s="44"/>
      <c r="UYK2281" s="44"/>
      <c r="UYL2281" s="44"/>
      <c r="UYM2281" s="44"/>
      <c r="UYN2281" s="44"/>
      <c r="UYO2281" s="44"/>
      <c r="UYP2281" s="44"/>
      <c r="UYQ2281" s="44"/>
      <c r="UYR2281" s="44"/>
      <c r="UYS2281" s="44"/>
      <c r="UYT2281" s="44"/>
      <c r="UYU2281" s="44"/>
      <c r="UYV2281" s="44"/>
      <c r="UYW2281" s="44"/>
      <c r="UYX2281" s="44"/>
      <c r="UYY2281" s="44"/>
      <c r="UYZ2281" s="44"/>
      <c r="UZA2281" s="44"/>
      <c r="UZB2281" s="44"/>
      <c r="UZC2281" s="44"/>
      <c r="UZD2281" s="44"/>
      <c r="UZE2281" s="44"/>
      <c r="UZF2281" s="44"/>
      <c r="UZG2281" s="44"/>
      <c r="UZH2281" s="44"/>
      <c r="UZI2281" s="44"/>
      <c r="UZJ2281" s="44"/>
      <c r="UZK2281" s="44"/>
      <c r="UZL2281" s="44"/>
      <c r="UZM2281" s="44"/>
      <c r="UZN2281" s="44"/>
      <c r="UZO2281" s="44"/>
      <c r="UZP2281" s="44"/>
      <c r="UZQ2281" s="44"/>
      <c r="UZR2281" s="44"/>
      <c r="UZS2281" s="44"/>
      <c r="UZT2281" s="44"/>
      <c r="UZU2281" s="44"/>
      <c r="UZV2281" s="44"/>
      <c r="UZW2281" s="44"/>
      <c r="UZX2281" s="44"/>
      <c r="UZY2281" s="44"/>
      <c r="UZZ2281" s="44"/>
      <c r="VAA2281" s="44"/>
      <c r="VAB2281" s="44"/>
      <c r="VAC2281" s="44"/>
      <c r="VAD2281" s="44"/>
      <c r="VAE2281" s="44"/>
      <c r="VAF2281" s="44"/>
      <c r="VAG2281" s="44"/>
      <c r="VAH2281" s="44"/>
      <c r="VAI2281" s="44"/>
      <c r="VAJ2281" s="44"/>
      <c r="VAK2281" s="44"/>
      <c r="VAL2281" s="44"/>
      <c r="VAM2281" s="44"/>
      <c r="VAN2281" s="44"/>
      <c r="VAO2281" s="44"/>
      <c r="VAP2281" s="44"/>
      <c r="VAQ2281" s="44"/>
      <c r="VAR2281" s="44"/>
      <c r="VAS2281" s="44"/>
      <c r="VAT2281" s="44"/>
      <c r="VAU2281" s="44"/>
      <c r="VAV2281" s="44"/>
      <c r="VAW2281" s="44"/>
      <c r="VAX2281" s="44"/>
      <c r="VAY2281" s="44"/>
      <c r="VAZ2281" s="44"/>
      <c r="VBA2281" s="44"/>
      <c r="VBB2281" s="44"/>
      <c r="VBC2281" s="44"/>
      <c r="VBD2281" s="44"/>
      <c r="VBE2281" s="44"/>
      <c r="VBF2281" s="44"/>
      <c r="VBG2281" s="44"/>
      <c r="VBH2281" s="44"/>
      <c r="VBI2281" s="44"/>
      <c r="VBJ2281" s="44"/>
      <c r="VBK2281" s="44"/>
      <c r="VBL2281" s="44"/>
      <c r="VBM2281" s="44"/>
      <c r="VBN2281" s="44"/>
      <c r="VBO2281" s="44"/>
      <c r="VBP2281" s="44"/>
      <c r="VBQ2281" s="44"/>
      <c r="VBR2281" s="44"/>
      <c r="VBS2281" s="44"/>
      <c r="VBT2281" s="44"/>
      <c r="VBU2281" s="44"/>
      <c r="VBV2281" s="44"/>
      <c r="VBW2281" s="44"/>
      <c r="VBX2281" s="44"/>
      <c r="VBY2281" s="44"/>
      <c r="VBZ2281" s="44"/>
      <c r="VCA2281" s="44"/>
      <c r="VCB2281" s="44"/>
      <c r="VCC2281" s="44"/>
      <c r="VCD2281" s="44"/>
      <c r="VCE2281" s="44"/>
      <c r="VCF2281" s="44"/>
      <c r="VCG2281" s="44"/>
      <c r="VCH2281" s="44"/>
      <c r="VCI2281" s="44"/>
      <c r="VCJ2281" s="44"/>
      <c r="VCK2281" s="44"/>
      <c r="VCL2281" s="44"/>
      <c r="VCM2281" s="44"/>
      <c r="VCN2281" s="44"/>
      <c r="VCO2281" s="44"/>
      <c r="VCP2281" s="44"/>
      <c r="VCQ2281" s="44"/>
      <c r="VCR2281" s="44"/>
      <c r="VCS2281" s="44"/>
      <c r="VCT2281" s="44"/>
      <c r="VCU2281" s="44"/>
      <c r="VCV2281" s="44"/>
      <c r="VCW2281" s="44"/>
      <c r="VCX2281" s="44"/>
      <c r="VCY2281" s="44"/>
      <c r="VCZ2281" s="44"/>
      <c r="VDA2281" s="44"/>
      <c r="VDB2281" s="44"/>
      <c r="VDC2281" s="44"/>
      <c r="VDD2281" s="44"/>
      <c r="VDE2281" s="44"/>
      <c r="VDF2281" s="44"/>
      <c r="VDG2281" s="44"/>
      <c r="VDH2281" s="44"/>
      <c r="VDI2281" s="44"/>
      <c r="VDJ2281" s="44"/>
      <c r="VDK2281" s="44"/>
      <c r="VDL2281" s="44"/>
      <c r="VDM2281" s="44"/>
      <c r="VDN2281" s="44"/>
      <c r="VDO2281" s="44"/>
      <c r="VDP2281" s="44"/>
      <c r="VDQ2281" s="44"/>
      <c r="VDR2281" s="44"/>
      <c r="VDS2281" s="44"/>
      <c r="VDT2281" s="44"/>
      <c r="VDU2281" s="44"/>
      <c r="VDV2281" s="44"/>
      <c r="VDW2281" s="44"/>
      <c r="VDX2281" s="44"/>
      <c r="VDY2281" s="44"/>
      <c r="VDZ2281" s="44"/>
      <c r="VEA2281" s="44"/>
      <c r="VEB2281" s="44"/>
      <c r="VEC2281" s="44"/>
      <c r="VED2281" s="44"/>
      <c r="VEE2281" s="44"/>
      <c r="VEF2281" s="44"/>
      <c r="VEG2281" s="44"/>
      <c r="VEH2281" s="44"/>
      <c r="VEI2281" s="44"/>
      <c r="VEJ2281" s="44"/>
      <c r="VEK2281" s="44"/>
      <c r="VEL2281" s="44"/>
      <c r="VEM2281" s="44"/>
      <c r="VEN2281" s="44"/>
      <c r="VEO2281" s="44"/>
      <c r="VEP2281" s="44"/>
      <c r="VEQ2281" s="44"/>
      <c r="VER2281" s="44"/>
      <c r="VES2281" s="44"/>
      <c r="VET2281" s="44"/>
      <c r="VEU2281" s="44"/>
      <c r="VEV2281" s="44"/>
      <c r="VEW2281" s="44"/>
      <c r="VEX2281" s="44"/>
      <c r="VEY2281" s="44"/>
      <c r="VEZ2281" s="44"/>
      <c r="VFA2281" s="44"/>
      <c r="VFB2281" s="44"/>
      <c r="VFC2281" s="44"/>
      <c r="VFD2281" s="44"/>
      <c r="VFE2281" s="44"/>
      <c r="VFF2281" s="44"/>
      <c r="VFG2281" s="44"/>
      <c r="VFH2281" s="44"/>
      <c r="VFI2281" s="44"/>
      <c r="VFJ2281" s="44"/>
      <c r="VFK2281" s="44"/>
      <c r="VFL2281" s="44"/>
      <c r="VFM2281" s="44"/>
      <c r="VFN2281" s="44"/>
      <c r="VFO2281" s="44"/>
      <c r="VFP2281" s="44"/>
      <c r="VFQ2281" s="44"/>
      <c r="VFR2281" s="44"/>
      <c r="VFS2281" s="44"/>
      <c r="VFT2281" s="44"/>
      <c r="VFU2281" s="44"/>
      <c r="VFV2281" s="44"/>
      <c r="VFW2281" s="44"/>
      <c r="VFX2281" s="44"/>
      <c r="VFY2281" s="44"/>
      <c r="VFZ2281" s="44"/>
      <c r="VGA2281" s="44"/>
      <c r="VGB2281" s="44"/>
      <c r="VGC2281" s="44"/>
      <c r="VGD2281" s="44"/>
      <c r="VGE2281" s="44"/>
      <c r="VGF2281" s="44"/>
      <c r="VGG2281" s="44"/>
      <c r="VGH2281" s="44"/>
      <c r="VGI2281" s="44"/>
      <c r="VGJ2281" s="44"/>
      <c r="VGK2281" s="44"/>
      <c r="VGL2281" s="44"/>
      <c r="VGM2281" s="44"/>
      <c r="VGN2281" s="44"/>
      <c r="VGO2281" s="44"/>
      <c r="VGP2281" s="44"/>
      <c r="VGQ2281" s="44"/>
      <c r="VGR2281" s="44"/>
      <c r="VGS2281" s="44"/>
      <c r="VGT2281" s="44"/>
      <c r="VGU2281" s="44"/>
      <c r="VGV2281" s="44"/>
      <c r="VGW2281" s="44"/>
      <c r="VGX2281" s="44"/>
      <c r="VGY2281" s="44"/>
      <c r="VGZ2281" s="44"/>
      <c r="VHA2281" s="44"/>
      <c r="VHB2281" s="44"/>
      <c r="VHC2281" s="44"/>
      <c r="VHD2281" s="44"/>
      <c r="VHE2281" s="44"/>
      <c r="VHF2281" s="44"/>
      <c r="VHG2281" s="44"/>
      <c r="VHH2281" s="44"/>
      <c r="VHI2281" s="44"/>
      <c r="VHJ2281" s="44"/>
      <c r="VHK2281" s="44"/>
      <c r="VHL2281" s="44"/>
      <c r="VHM2281" s="44"/>
      <c r="VHN2281" s="44"/>
      <c r="VHO2281" s="44"/>
      <c r="VHP2281" s="44"/>
      <c r="VHQ2281" s="44"/>
      <c r="VHR2281" s="44"/>
      <c r="VHS2281" s="44"/>
      <c r="VHT2281" s="44"/>
      <c r="VHU2281" s="44"/>
      <c r="VHV2281" s="44"/>
      <c r="VHW2281" s="44"/>
      <c r="VHX2281" s="44"/>
      <c r="VHY2281" s="44"/>
      <c r="VHZ2281" s="44"/>
      <c r="VIA2281" s="44"/>
      <c r="VIB2281" s="44"/>
      <c r="VIC2281" s="44"/>
      <c r="VID2281" s="44"/>
      <c r="VIE2281" s="44"/>
      <c r="VIF2281" s="44"/>
      <c r="VIG2281" s="44"/>
      <c r="VIH2281" s="44"/>
      <c r="VII2281" s="44"/>
      <c r="VIJ2281" s="44"/>
      <c r="VIK2281" s="44"/>
      <c r="VIL2281" s="44"/>
      <c r="VIM2281" s="44"/>
      <c r="VIN2281" s="44"/>
      <c r="VIO2281" s="44"/>
      <c r="VIP2281" s="44"/>
      <c r="VIQ2281" s="44"/>
      <c r="VIR2281" s="44"/>
      <c r="VIS2281" s="44"/>
      <c r="VIT2281" s="44"/>
      <c r="VIU2281" s="44"/>
      <c r="VIV2281" s="44"/>
      <c r="VIW2281" s="44"/>
      <c r="VIX2281" s="44"/>
      <c r="VIY2281" s="44"/>
      <c r="VIZ2281" s="44"/>
      <c r="VJA2281" s="44"/>
      <c r="VJB2281" s="44"/>
      <c r="VJC2281" s="44"/>
      <c r="VJD2281" s="44"/>
      <c r="VJE2281" s="44"/>
      <c r="VJF2281" s="44"/>
      <c r="VJG2281" s="44"/>
      <c r="VJH2281" s="44"/>
      <c r="VJI2281" s="44"/>
      <c r="VJJ2281" s="44"/>
      <c r="VJK2281" s="44"/>
      <c r="VJL2281" s="44"/>
      <c r="VJM2281" s="44"/>
      <c r="VJN2281" s="44"/>
      <c r="VJO2281" s="44"/>
      <c r="VJP2281" s="44"/>
      <c r="VJQ2281" s="44"/>
      <c r="VJR2281" s="44"/>
      <c r="VJS2281" s="44"/>
      <c r="VJT2281" s="44"/>
      <c r="VJU2281" s="44"/>
      <c r="VJV2281" s="44"/>
      <c r="VJW2281" s="44"/>
      <c r="VJX2281" s="44"/>
      <c r="VJY2281" s="44"/>
      <c r="VJZ2281" s="44"/>
      <c r="VKA2281" s="44"/>
      <c r="VKB2281" s="44"/>
      <c r="VKC2281" s="44"/>
      <c r="VKD2281" s="44"/>
      <c r="VKE2281" s="44"/>
      <c r="VKF2281" s="44"/>
      <c r="VKG2281" s="44"/>
      <c r="VKH2281" s="44"/>
      <c r="VKI2281" s="44"/>
      <c r="VKJ2281" s="44"/>
      <c r="VKK2281" s="44"/>
      <c r="VKL2281" s="44"/>
      <c r="VKM2281" s="44"/>
      <c r="VKN2281" s="44"/>
      <c r="VKO2281" s="44"/>
      <c r="VKP2281" s="44"/>
      <c r="VKQ2281" s="44"/>
      <c r="VKR2281" s="44"/>
      <c r="VKS2281" s="44"/>
      <c r="VKT2281" s="44"/>
      <c r="VKU2281" s="44"/>
      <c r="VKV2281" s="44"/>
      <c r="VKW2281" s="44"/>
      <c r="VKX2281" s="44"/>
      <c r="VKY2281" s="44"/>
      <c r="VKZ2281" s="44"/>
      <c r="VLA2281" s="44"/>
      <c r="VLB2281" s="44"/>
      <c r="VLC2281" s="44"/>
      <c r="VLD2281" s="44"/>
      <c r="VLE2281" s="44"/>
      <c r="VLF2281" s="44"/>
      <c r="VLG2281" s="44"/>
      <c r="VLH2281" s="44"/>
      <c r="VLI2281" s="44"/>
      <c r="VLJ2281" s="44"/>
      <c r="VLK2281" s="44"/>
      <c r="VLL2281" s="44"/>
      <c r="VLM2281" s="44"/>
      <c r="VLN2281" s="44"/>
      <c r="VLO2281" s="44"/>
      <c r="VLP2281" s="44"/>
      <c r="VLQ2281" s="44"/>
      <c r="VLR2281" s="44"/>
      <c r="VLS2281" s="44"/>
      <c r="VLT2281" s="44"/>
      <c r="VLU2281" s="44"/>
      <c r="VLV2281" s="44"/>
      <c r="VLW2281" s="44"/>
      <c r="VLX2281" s="44"/>
      <c r="VLY2281" s="44"/>
      <c r="VLZ2281" s="44"/>
      <c r="VMA2281" s="44"/>
      <c r="VMB2281" s="44"/>
      <c r="VMC2281" s="44"/>
      <c r="VMD2281" s="44"/>
      <c r="VME2281" s="44"/>
      <c r="VMF2281" s="44"/>
      <c r="VMG2281" s="44"/>
      <c r="VMH2281" s="44"/>
      <c r="VMI2281" s="44"/>
      <c r="VMJ2281" s="44"/>
      <c r="VMK2281" s="44"/>
      <c r="VML2281" s="44"/>
      <c r="VMM2281" s="44"/>
      <c r="VMN2281" s="44"/>
      <c r="VMO2281" s="44"/>
      <c r="VMP2281" s="44"/>
      <c r="VMQ2281" s="44"/>
      <c r="VMR2281" s="44"/>
      <c r="VMS2281" s="44"/>
      <c r="VMT2281" s="44"/>
      <c r="VMU2281" s="44"/>
      <c r="VMV2281" s="44"/>
      <c r="VMW2281" s="44"/>
      <c r="VMX2281" s="44"/>
      <c r="VMY2281" s="44"/>
      <c r="VMZ2281" s="44"/>
      <c r="VNA2281" s="44"/>
      <c r="VNB2281" s="44"/>
      <c r="VNC2281" s="44"/>
      <c r="VND2281" s="44"/>
      <c r="VNE2281" s="44"/>
      <c r="VNF2281" s="44"/>
      <c r="VNG2281" s="44"/>
      <c r="VNH2281" s="44"/>
      <c r="VNI2281" s="44"/>
      <c r="VNJ2281" s="44"/>
      <c r="VNK2281" s="44"/>
      <c r="VNL2281" s="44"/>
      <c r="VNM2281" s="44"/>
      <c r="VNN2281" s="44"/>
      <c r="VNO2281" s="44"/>
      <c r="VNP2281" s="44"/>
      <c r="VNQ2281" s="44"/>
      <c r="VNR2281" s="44"/>
      <c r="VNS2281" s="44"/>
      <c r="VNT2281" s="44"/>
      <c r="VNU2281" s="44"/>
      <c r="VNV2281" s="44"/>
      <c r="VNW2281" s="44"/>
      <c r="VNX2281" s="44"/>
      <c r="VNY2281" s="44"/>
      <c r="VNZ2281" s="44"/>
      <c r="VOA2281" s="44"/>
      <c r="VOB2281" s="44"/>
      <c r="VOC2281" s="44"/>
      <c r="VOD2281" s="44"/>
      <c r="VOE2281" s="44"/>
      <c r="VOF2281" s="44"/>
      <c r="VOG2281" s="44"/>
      <c r="VOH2281" s="44"/>
      <c r="VOI2281" s="44"/>
      <c r="VOJ2281" s="44"/>
      <c r="VOK2281" s="44"/>
      <c r="VOL2281" s="44"/>
      <c r="VOM2281" s="44"/>
      <c r="VON2281" s="44"/>
      <c r="VOO2281" s="44"/>
      <c r="VOP2281" s="44"/>
      <c r="VOQ2281" s="44"/>
      <c r="VOR2281" s="44"/>
      <c r="VOS2281" s="44"/>
      <c r="VOT2281" s="44"/>
      <c r="VOU2281" s="44"/>
      <c r="VOV2281" s="44"/>
      <c r="VOW2281" s="44"/>
      <c r="VOX2281" s="44"/>
      <c r="VOY2281" s="44"/>
      <c r="VOZ2281" s="44"/>
      <c r="VPA2281" s="44"/>
      <c r="VPB2281" s="44"/>
      <c r="VPC2281" s="44"/>
      <c r="VPD2281" s="44"/>
      <c r="VPE2281" s="44"/>
      <c r="VPF2281" s="44"/>
      <c r="VPG2281" s="44"/>
      <c r="VPH2281" s="44"/>
      <c r="VPI2281" s="44"/>
      <c r="VPJ2281" s="44"/>
      <c r="VPK2281" s="44"/>
      <c r="VPL2281" s="44"/>
      <c r="VPM2281" s="44"/>
      <c r="VPN2281" s="44"/>
      <c r="VPO2281" s="44"/>
      <c r="VPP2281" s="44"/>
      <c r="VPQ2281" s="44"/>
      <c r="VPR2281" s="44"/>
      <c r="VPS2281" s="44"/>
      <c r="VPT2281" s="44"/>
      <c r="VPU2281" s="44"/>
      <c r="VPV2281" s="44"/>
      <c r="VPW2281" s="44"/>
      <c r="VPX2281" s="44"/>
      <c r="VPY2281" s="44"/>
      <c r="VPZ2281" s="44"/>
      <c r="VQA2281" s="44"/>
      <c r="VQB2281" s="44"/>
      <c r="VQC2281" s="44"/>
      <c r="VQD2281" s="44"/>
      <c r="VQE2281" s="44"/>
      <c r="VQF2281" s="44"/>
      <c r="VQG2281" s="44"/>
      <c r="VQH2281" s="44"/>
      <c r="VQI2281" s="44"/>
      <c r="VQJ2281" s="44"/>
      <c r="VQK2281" s="44"/>
      <c r="VQL2281" s="44"/>
      <c r="VQM2281" s="44"/>
      <c r="VQN2281" s="44"/>
      <c r="VQO2281" s="44"/>
      <c r="VQP2281" s="44"/>
      <c r="VQQ2281" s="44"/>
      <c r="VQR2281" s="44"/>
      <c r="VQS2281" s="44"/>
      <c r="VQT2281" s="44"/>
      <c r="VQU2281" s="44"/>
      <c r="VQV2281" s="44"/>
      <c r="VQW2281" s="44"/>
      <c r="VQX2281" s="44"/>
      <c r="VQY2281" s="44"/>
      <c r="VQZ2281" s="44"/>
      <c r="VRA2281" s="44"/>
      <c r="VRB2281" s="44"/>
      <c r="VRC2281" s="44"/>
      <c r="VRD2281" s="44"/>
      <c r="VRE2281" s="44"/>
      <c r="VRF2281" s="44"/>
      <c r="VRG2281" s="44"/>
      <c r="VRH2281" s="44"/>
      <c r="VRI2281" s="44"/>
      <c r="VRJ2281" s="44"/>
      <c r="VRK2281" s="44"/>
      <c r="VRL2281" s="44"/>
      <c r="VRM2281" s="44"/>
      <c r="VRN2281" s="44"/>
      <c r="VRO2281" s="44"/>
      <c r="VRP2281" s="44"/>
      <c r="VRQ2281" s="44"/>
      <c r="VRR2281" s="44"/>
      <c r="VRS2281" s="44"/>
      <c r="VRT2281" s="44"/>
      <c r="VRU2281" s="44"/>
      <c r="VRV2281" s="44"/>
      <c r="VRW2281" s="44"/>
      <c r="VRX2281" s="44"/>
      <c r="VRY2281" s="44"/>
      <c r="VRZ2281" s="44"/>
      <c r="VSA2281" s="44"/>
      <c r="VSB2281" s="44"/>
      <c r="VSC2281" s="44"/>
      <c r="VSD2281" s="44"/>
      <c r="VSE2281" s="44"/>
      <c r="VSF2281" s="44"/>
      <c r="VSG2281" s="44"/>
      <c r="VSH2281" s="44"/>
      <c r="VSI2281" s="44"/>
      <c r="VSJ2281" s="44"/>
      <c r="VSK2281" s="44"/>
      <c r="VSL2281" s="44"/>
      <c r="VSM2281" s="44"/>
      <c r="VSN2281" s="44"/>
      <c r="VSO2281" s="44"/>
      <c r="VSP2281" s="44"/>
      <c r="VSQ2281" s="44"/>
      <c r="VSR2281" s="44"/>
      <c r="VSS2281" s="44"/>
      <c r="VST2281" s="44"/>
      <c r="VSU2281" s="44"/>
      <c r="VSV2281" s="44"/>
      <c r="VSW2281" s="44"/>
      <c r="VSX2281" s="44"/>
      <c r="VSY2281" s="44"/>
      <c r="VSZ2281" s="44"/>
      <c r="VTA2281" s="44"/>
      <c r="VTB2281" s="44"/>
      <c r="VTC2281" s="44"/>
      <c r="VTD2281" s="44"/>
      <c r="VTE2281" s="44"/>
      <c r="VTF2281" s="44"/>
      <c r="VTG2281" s="44"/>
      <c r="VTH2281" s="44"/>
      <c r="VTI2281" s="44"/>
      <c r="VTJ2281" s="44"/>
      <c r="VTK2281" s="44"/>
      <c r="VTL2281" s="44"/>
      <c r="VTM2281" s="44"/>
      <c r="VTN2281" s="44"/>
      <c r="VTO2281" s="44"/>
      <c r="VTP2281" s="44"/>
      <c r="VTQ2281" s="44"/>
      <c r="VTR2281" s="44"/>
      <c r="VTS2281" s="44"/>
      <c r="VTT2281" s="44"/>
      <c r="VTU2281" s="44"/>
      <c r="VTV2281" s="44"/>
      <c r="VTW2281" s="44"/>
      <c r="VTX2281" s="44"/>
      <c r="VTY2281" s="44"/>
      <c r="VTZ2281" s="44"/>
      <c r="VUA2281" s="44"/>
      <c r="VUB2281" s="44"/>
      <c r="VUC2281" s="44"/>
      <c r="VUD2281" s="44"/>
      <c r="VUE2281" s="44"/>
      <c r="VUF2281" s="44"/>
      <c r="VUG2281" s="44"/>
      <c r="VUH2281" s="44"/>
      <c r="VUI2281" s="44"/>
      <c r="VUJ2281" s="44"/>
      <c r="VUK2281" s="44"/>
      <c r="VUL2281" s="44"/>
      <c r="VUM2281" s="44"/>
      <c r="VUN2281" s="44"/>
      <c r="VUO2281" s="44"/>
      <c r="VUP2281" s="44"/>
      <c r="VUQ2281" s="44"/>
      <c r="VUR2281" s="44"/>
      <c r="VUS2281" s="44"/>
      <c r="VUT2281" s="44"/>
      <c r="VUU2281" s="44"/>
      <c r="VUV2281" s="44"/>
      <c r="VUW2281" s="44"/>
      <c r="VUX2281" s="44"/>
      <c r="VUY2281" s="44"/>
      <c r="VUZ2281" s="44"/>
      <c r="VVA2281" s="44"/>
      <c r="VVB2281" s="44"/>
      <c r="VVC2281" s="44"/>
      <c r="VVD2281" s="44"/>
      <c r="VVE2281" s="44"/>
      <c r="VVF2281" s="44"/>
      <c r="VVG2281" s="44"/>
      <c r="VVH2281" s="44"/>
      <c r="VVI2281" s="44"/>
      <c r="VVJ2281" s="44"/>
      <c r="VVK2281" s="44"/>
      <c r="VVL2281" s="44"/>
      <c r="VVM2281" s="44"/>
      <c r="VVN2281" s="44"/>
      <c r="VVO2281" s="44"/>
      <c r="VVP2281" s="44"/>
      <c r="VVQ2281" s="44"/>
      <c r="VVR2281" s="44"/>
      <c r="VVS2281" s="44"/>
      <c r="VVT2281" s="44"/>
      <c r="VVU2281" s="44"/>
      <c r="VVV2281" s="44"/>
      <c r="VVW2281" s="44"/>
      <c r="VVX2281" s="44"/>
      <c r="VVY2281" s="44"/>
      <c r="VVZ2281" s="44"/>
      <c r="VWA2281" s="44"/>
      <c r="VWB2281" s="44"/>
      <c r="VWC2281" s="44"/>
      <c r="VWD2281" s="44"/>
      <c r="VWE2281" s="44"/>
      <c r="VWF2281" s="44"/>
      <c r="VWG2281" s="44"/>
      <c r="VWH2281" s="44"/>
      <c r="VWI2281" s="44"/>
      <c r="VWJ2281" s="44"/>
      <c r="VWK2281" s="44"/>
      <c r="VWL2281" s="44"/>
      <c r="VWM2281" s="44"/>
      <c r="VWN2281" s="44"/>
      <c r="VWO2281" s="44"/>
      <c r="VWP2281" s="44"/>
      <c r="VWQ2281" s="44"/>
      <c r="VWR2281" s="44"/>
      <c r="VWS2281" s="44"/>
      <c r="VWT2281" s="44"/>
      <c r="VWU2281" s="44"/>
      <c r="VWV2281" s="44"/>
      <c r="VWW2281" s="44"/>
      <c r="VWX2281" s="44"/>
      <c r="VWY2281" s="44"/>
      <c r="VWZ2281" s="44"/>
      <c r="VXA2281" s="44"/>
      <c r="VXB2281" s="44"/>
      <c r="VXC2281" s="44"/>
      <c r="VXD2281" s="44"/>
      <c r="VXE2281" s="44"/>
      <c r="VXF2281" s="44"/>
      <c r="VXG2281" s="44"/>
      <c r="VXH2281" s="44"/>
      <c r="VXI2281" s="44"/>
      <c r="VXJ2281" s="44"/>
      <c r="VXK2281" s="44"/>
      <c r="VXL2281" s="44"/>
      <c r="VXM2281" s="44"/>
      <c r="VXN2281" s="44"/>
      <c r="VXO2281" s="44"/>
      <c r="VXP2281" s="44"/>
      <c r="VXQ2281" s="44"/>
      <c r="VXR2281" s="44"/>
      <c r="VXS2281" s="44"/>
      <c r="VXT2281" s="44"/>
      <c r="VXU2281" s="44"/>
      <c r="VXV2281" s="44"/>
      <c r="VXW2281" s="44"/>
      <c r="VXX2281" s="44"/>
      <c r="VXY2281" s="44"/>
      <c r="VXZ2281" s="44"/>
      <c r="VYA2281" s="44"/>
      <c r="VYB2281" s="44"/>
      <c r="VYC2281" s="44"/>
      <c r="VYD2281" s="44"/>
      <c r="VYE2281" s="44"/>
      <c r="VYF2281" s="44"/>
      <c r="VYG2281" s="44"/>
      <c r="VYH2281" s="44"/>
      <c r="VYI2281" s="44"/>
      <c r="VYJ2281" s="44"/>
      <c r="VYK2281" s="44"/>
      <c r="VYL2281" s="44"/>
      <c r="VYM2281" s="44"/>
      <c r="VYN2281" s="44"/>
      <c r="VYO2281" s="44"/>
      <c r="VYP2281" s="44"/>
      <c r="VYQ2281" s="44"/>
      <c r="VYR2281" s="44"/>
      <c r="VYS2281" s="44"/>
      <c r="VYT2281" s="44"/>
      <c r="VYU2281" s="44"/>
      <c r="VYV2281" s="44"/>
      <c r="VYW2281" s="44"/>
      <c r="VYX2281" s="44"/>
      <c r="VYY2281" s="44"/>
      <c r="VYZ2281" s="44"/>
      <c r="VZA2281" s="44"/>
      <c r="VZB2281" s="44"/>
      <c r="VZC2281" s="44"/>
      <c r="VZD2281" s="44"/>
      <c r="VZE2281" s="44"/>
      <c r="VZF2281" s="44"/>
      <c r="VZG2281" s="44"/>
      <c r="VZH2281" s="44"/>
      <c r="VZI2281" s="44"/>
      <c r="VZJ2281" s="44"/>
      <c r="VZK2281" s="44"/>
      <c r="VZL2281" s="44"/>
      <c r="VZM2281" s="44"/>
      <c r="VZN2281" s="44"/>
      <c r="VZO2281" s="44"/>
      <c r="VZP2281" s="44"/>
      <c r="VZQ2281" s="44"/>
      <c r="VZR2281" s="44"/>
      <c r="VZS2281" s="44"/>
      <c r="VZT2281" s="44"/>
      <c r="VZU2281" s="44"/>
      <c r="VZV2281" s="44"/>
      <c r="VZW2281" s="44"/>
      <c r="VZX2281" s="44"/>
      <c r="VZY2281" s="44"/>
      <c r="VZZ2281" s="44"/>
      <c r="WAA2281" s="44"/>
      <c r="WAB2281" s="44"/>
      <c r="WAC2281" s="44"/>
      <c r="WAD2281" s="44"/>
      <c r="WAE2281" s="44"/>
      <c r="WAF2281" s="44"/>
      <c r="WAG2281" s="44"/>
      <c r="WAH2281" s="44"/>
      <c r="WAI2281" s="44"/>
      <c r="WAJ2281" s="44"/>
      <c r="WAK2281" s="44"/>
      <c r="WAL2281" s="44"/>
      <c r="WAM2281" s="44"/>
      <c r="WAN2281" s="44"/>
      <c r="WAO2281" s="44"/>
      <c r="WAP2281" s="44"/>
      <c r="WAQ2281" s="44"/>
      <c r="WAR2281" s="44"/>
      <c r="WAS2281" s="44"/>
      <c r="WAT2281" s="44"/>
      <c r="WAU2281" s="44"/>
      <c r="WAV2281" s="44"/>
      <c r="WAW2281" s="44"/>
      <c r="WAX2281" s="44"/>
      <c r="WAY2281" s="44"/>
      <c r="WAZ2281" s="44"/>
      <c r="WBA2281" s="44"/>
      <c r="WBB2281" s="44"/>
      <c r="WBC2281" s="44"/>
      <c r="WBD2281" s="44"/>
      <c r="WBE2281" s="44"/>
      <c r="WBF2281" s="44"/>
      <c r="WBG2281" s="44"/>
      <c r="WBH2281" s="44"/>
      <c r="WBI2281" s="44"/>
      <c r="WBJ2281" s="44"/>
      <c r="WBK2281" s="44"/>
      <c r="WBL2281" s="44"/>
      <c r="WBM2281" s="44"/>
      <c r="WBN2281" s="44"/>
      <c r="WBO2281" s="44"/>
      <c r="WBP2281" s="44"/>
      <c r="WBQ2281" s="44"/>
      <c r="WBR2281" s="44"/>
      <c r="WBS2281" s="44"/>
      <c r="WBT2281" s="44"/>
      <c r="WBU2281" s="44"/>
      <c r="WBV2281" s="44"/>
      <c r="WBW2281" s="44"/>
      <c r="WBX2281" s="44"/>
      <c r="WBY2281" s="44"/>
      <c r="WBZ2281" s="44"/>
      <c r="WCA2281" s="44"/>
      <c r="WCB2281" s="44"/>
      <c r="WCC2281" s="44"/>
      <c r="WCD2281" s="44"/>
      <c r="WCE2281" s="44"/>
      <c r="WCF2281" s="44"/>
      <c r="WCG2281" s="44"/>
      <c r="WCH2281" s="44"/>
      <c r="WCI2281" s="44"/>
      <c r="WCJ2281" s="44"/>
      <c r="WCK2281" s="44"/>
      <c r="WCL2281" s="44"/>
      <c r="WCM2281" s="44"/>
      <c r="WCN2281" s="44"/>
      <c r="WCO2281" s="44"/>
      <c r="WCP2281" s="44"/>
      <c r="WCQ2281" s="44"/>
      <c r="WCR2281" s="44"/>
      <c r="WCS2281" s="44"/>
      <c r="WCT2281" s="44"/>
      <c r="WCU2281" s="44"/>
      <c r="WCV2281" s="44"/>
      <c r="WCW2281" s="44"/>
      <c r="WCX2281" s="44"/>
      <c r="WCY2281" s="44"/>
      <c r="WCZ2281" s="44"/>
      <c r="WDA2281" s="44"/>
      <c r="WDB2281" s="44"/>
      <c r="WDC2281" s="44"/>
      <c r="WDD2281" s="44"/>
      <c r="WDE2281" s="44"/>
      <c r="WDF2281" s="44"/>
      <c r="WDG2281" s="44"/>
      <c r="WDH2281" s="44"/>
      <c r="WDI2281" s="44"/>
      <c r="WDJ2281" s="44"/>
      <c r="WDK2281" s="44"/>
      <c r="WDL2281" s="44"/>
      <c r="WDM2281" s="44"/>
      <c r="WDN2281" s="44"/>
      <c r="WDO2281" s="44"/>
      <c r="WDP2281" s="44"/>
      <c r="WDQ2281" s="44"/>
      <c r="WDR2281" s="44"/>
      <c r="WDS2281" s="44"/>
      <c r="WDT2281" s="44"/>
      <c r="WDU2281" s="44"/>
      <c r="WDV2281" s="44"/>
      <c r="WDW2281" s="44"/>
      <c r="WDX2281" s="44"/>
      <c r="WDY2281" s="44"/>
      <c r="WDZ2281" s="44"/>
      <c r="WEA2281" s="44"/>
      <c r="WEB2281" s="44"/>
      <c r="WEC2281" s="44"/>
      <c r="WED2281" s="44"/>
      <c r="WEE2281" s="44"/>
      <c r="WEF2281" s="44"/>
      <c r="WEG2281" s="44"/>
      <c r="WEH2281" s="44"/>
      <c r="WEI2281" s="44"/>
      <c r="WEJ2281" s="44"/>
      <c r="WEK2281" s="44"/>
      <c r="WEL2281" s="44"/>
      <c r="WEM2281" s="44"/>
      <c r="WEN2281" s="44"/>
      <c r="WEO2281" s="44"/>
      <c r="WEP2281" s="44"/>
      <c r="WEQ2281" s="44"/>
      <c r="WER2281" s="44"/>
      <c r="WES2281" s="44"/>
      <c r="WET2281" s="44"/>
      <c r="WEU2281" s="44"/>
      <c r="WEV2281" s="44"/>
      <c r="WEW2281" s="44"/>
      <c r="WEX2281" s="44"/>
      <c r="WEY2281" s="44"/>
      <c r="WEZ2281" s="44"/>
      <c r="WFA2281" s="44"/>
      <c r="WFB2281" s="44"/>
      <c r="WFC2281" s="44"/>
      <c r="WFD2281" s="44"/>
      <c r="WFE2281" s="44"/>
      <c r="WFF2281" s="44"/>
      <c r="WFG2281" s="44"/>
      <c r="WFH2281" s="44"/>
      <c r="WFI2281" s="44"/>
      <c r="WFJ2281" s="44"/>
      <c r="WFK2281" s="44"/>
      <c r="WFL2281" s="44"/>
      <c r="WFM2281" s="44"/>
      <c r="WFN2281" s="44"/>
      <c r="WFO2281" s="44"/>
      <c r="WFP2281" s="44"/>
      <c r="WFQ2281" s="44"/>
      <c r="WFR2281" s="44"/>
      <c r="WFS2281" s="44"/>
      <c r="WFT2281" s="44"/>
      <c r="WFU2281" s="44"/>
      <c r="WFV2281" s="44"/>
      <c r="WFW2281" s="44"/>
      <c r="WFX2281" s="44"/>
      <c r="WFY2281" s="44"/>
      <c r="WFZ2281" s="44"/>
      <c r="WGA2281" s="44"/>
      <c r="WGB2281" s="44"/>
      <c r="WGC2281" s="44"/>
      <c r="WGD2281" s="44"/>
      <c r="WGE2281" s="44"/>
      <c r="WGF2281" s="44"/>
      <c r="WGG2281" s="44"/>
      <c r="WGH2281" s="44"/>
      <c r="WGI2281" s="44"/>
      <c r="WGJ2281" s="44"/>
      <c r="WGK2281" s="44"/>
      <c r="WGL2281" s="44"/>
      <c r="WGM2281" s="44"/>
      <c r="WGN2281" s="44"/>
      <c r="WGO2281" s="44"/>
      <c r="WGP2281" s="44"/>
      <c r="WGQ2281" s="44"/>
      <c r="WGR2281" s="44"/>
      <c r="WGS2281" s="44"/>
      <c r="WGT2281" s="44"/>
      <c r="WGU2281" s="44"/>
      <c r="WGV2281" s="44"/>
      <c r="WGW2281" s="44"/>
      <c r="WGX2281" s="44"/>
      <c r="WGY2281" s="44"/>
      <c r="WGZ2281" s="44"/>
      <c r="WHA2281" s="44"/>
      <c r="WHB2281" s="44"/>
      <c r="WHC2281" s="44"/>
      <c r="WHD2281" s="44"/>
      <c r="WHE2281" s="44"/>
      <c r="WHF2281" s="44"/>
      <c r="WHG2281" s="44"/>
      <c r="WHH2281" s="44"/>
      <c r="WHI2281" s="44"/>
      <c r="WHJ2281" s="44"/>
      <c r="WHK2281" s="44"/>
      <c r="WHL2281" s="44"/>
      <c r="WHM2281" s="44"/>
      <c r="WHN2281" s="44"/>
      <c r="WHO2281" s="44"/>
      <c r="WHP2281" s="44"/>
      <c r="WHQ2281" s="44"/>
      <c r="WHR2281" s="44"/>
      <c r="WHS2281" s="44"/>
      <c r="WHT2281" s="44"/>
      <c r="WHU2281" s="44"/>
      <c r="WHV2281" s="44"/>
      <c r="WHW2281" s="44"/>
      <c r="WHX2281" s="44"/>
      <c r="WHY2281" s="44"/>
      <c r="WHZ2281" s="44"/>
      <c r="WIA2281" s="44"/>
      <c r="WIB2281" s="44"/>
      <c r="WIC2281" s="44"/>
      <c r="WID2281" s="44"/>
      <c r="WIE2281" s="44"/>
      <c r="WIF2281" s="44"/>
      <c r="WIG2281" s="44"/>
      <c r="WIH2281" s="44"/>
      <c r="WII2281" s="44"/>
      <c r="WIJ2281" s="44"/>
      <c r="WIK2281" s="44"/>
      <c r="WIL2281" s="44"/>
      <c r="WIM2281" s="44"/>
      <c r="WIN2281" s="44"/>
      <c r="WIO2281" s="44"/>
      <c r="WIP2281" s="44"/>
      <c r="WIQ2281" s="44"/>
      <c r="WIR2281" s="44"/>
      <c r="WIS2281" s="44"/>
      <c r="WIT2281" s="44"/>
      <c r="WIU2281" s="44"/>
      <c r="WIV2281" s="44"/>
      <c r="WIW2281" s="44"/>
      <c r="WIX2281" s="44"/>
      <c r="WIY2281" s="44"/>
      <c r="WIZ2281" s="44"/>
      <c r="WJA2281" s="44"/>
      <c r="WJB2281" s="44"/>
      <c r="WJC2281" s="44"/>
      <c r="WJD2281" s="44"/>
      <c r="WJE2281" s="44"/>
      <c r="WJF2281" s="44"/>
      <c r="WJG2281" s="44"/>
      <c r="WJH2281" s="44"/>
      <c r="WJI2281" s="44"/>
      <c r="WJJ2281" s="44"/>
      <c r="WJK2281" s="44"/>
      <c r="WJL2281" s="44"/>
      <c r="WJM2281" s="44"/>
      <c r="WJN2281" s="44"/>
      <c r="WJO2281" s="44"/>
      <c r="WJP2281" s="44"/>
      <c r="WJQ2281" s="44"/>
      <c r="WJR2281" s="44"/>
      <c r="WJS2281" s="44"/>
      <c r="WJT2281" s="44"/>
      <c r="WJU2281" s="44"/>
      <c r="WJV2281" s="44"/>
      <c r="WJW2281" s="44"/>
      <c r="WJX2281" s="44"/>
      <c r="WJY2281" s="44"/>
      <c r="WJZ2281" s="44"/>
      <c r="WKA2281" s="44"/>
      <c r="WKB2281" s="44"/>
      <c r="WKC2281" s="44"/>
      <c r="WKD2281" s="44"/>
      <c r="WKE2281" s="44"/>
      <c r="WKF2281" s="44"/>
      <c r="WKG2281" s="44"/>
      <c r="WKH2281" s="44"/>
      <c r="WKI2281" s="44"/>
      <c r="WKJ2281" s="44"/>
      <c r="WKK2281" s="44"/>
      <c r="WKL2281" s="44"/>
      <c r="WKM2281" s="44"/>
      <c r="WKN2281" s="44"/>
      <c r="WKO2281" s="44"/>
      <c r="WKP2281" s="44"/>
      <c r="WKQ2281" s="44"/>
      <c r="WKR2281" s="44"/>
      <c r="WKS2281" s="44"/>
      <c r="WKT2281" s="44"/>
      <c r="WKU2281" s="44"/>
      <c r="WKV2281" s="44"/>
      <c r="WKW2281" s="44"/>
      <c r="WKX2281" s="44"/>
      <c r="WKY2281" s="44"/>
      <c r="WKZ2281" s="44"/>
      <c r="WLA2281" s="44"/>
      <c r="WLB2281" s="44"/>
      <c r="WLC2281" s="44"/>
      <c r="WLD2281" s="44"/>
      <c r="WLE2281" s="44"/>
      <c r="WLF2281" s="44"/>
      <c r="WLG2281" s="44"/>
      <c r="WLH2281" s="44"/>
      <c r="WLI2281" s="44"/>
      <c r="WLJ2281" s="44"/>
      <c r="WLK2281" s="44"/>
      <c r="WLL2281" s="44"/>
      <c r="WLM2281" s="44"/>
      <c r="WLN2281" s="44"/>
      <c r="WLO2281" s="44"/>
      <c r="WLP2281" s="44"/>
      <c r="WLQ2281" s="44"/>
      <c r="WLR2281" s="44"/>
      <c r="WLS2281" s="44"/>
      <c r="WLT2281" s="44"/>
      <c r="WLU2281" s="44"/>
      <c r="WLV2281" s="44"/>
      <c r="WLW2281" s="44"/>
      <c r="WLX2281" s="44"/>
      <c r="WLY2281" s="44"/>
      <c r="WLZ2281" s="44"/>
      <c r="WMA2281" s="44"/>
      <c r="WMB2281" s="44"/>
      <c r="WMC2281" s="44"/>
      <c r="WMD2281" s="44"/>
      <c r="WME2281" s="44"/>
      <c r="WMF2281" s="44"/>
      <c r="WMG2281" s="44"/>
      <c r="WMH2281" s="44"/>
      <c r="WMI2281" s="44"/>
      <c r="WMJ2281" s="44"/>
      <c r="WMK2281" s="44"/>
      <c r="WML2281" s="44"/>
      <c r="WMM2281" s="44"/>
      <c r="WMN2281" s="44"/>
      <c r="WMO2281" s="44"/>
      <c r="WMP2281" s="44"/>
      <c r="WMQ2281" s="44"/>
      <c r="WMR2281" s="44"/>
      <c r="WMS2281" s="44"/>
      <c r="WMT2281" s="44"/>
      <c r="WMU2281" s="44"/>
      <c r="WMV2281" s="44"/>
      <c r="WMW2281" s="44"/>
      <c r="WMX2281" s="44"/>
      <c r="WMY2281" s="44"/>
      <c r="WMZ2281" s="44"/>
      <c r="WNA2281" s="44"/>
      <c r="WNB2281" s="44"/>
      <c r="WNC2281" s="44"/>
      <c r="WND2281" s="44"/>
      <c r="WNE2281" s="44"/>
      <c r="WNF2281" s="44"/>
      <c r="WNG2281" s="44"/>
      <c r="WNH2281" s="44"/>
      <c r="WNI2281" s="44"/>
      <c r="WNJ2281" s="44"/>
      <c r="WNK2281" s="44"/>
      <c r="WNL2281" s="44"/>
      <c r="WNM2281" s="44"/>
      <c r="WNN2281" s="44"/>
      <c r="WNO2281" s="44"/>
      <c r="WNP2281" s="44"/>
      <c r="WNQ2281" s="44"/>
      <c r="WNR2281" s="44"/>
      <c r="WNS2281" s="44"/>
      <c r="WNT2281" s="44"/>
      <c r="WNU2281" s="44"/>
      <c r="WNV2281" s="44"/>
      <c r="WNW2281" s="44"/>
      <c r="WNX2281" s="44"/>
      <c r="WNY2281" s="44"/>
      <c r="WNZ2281" s="44"/>
      <c r="WOA2281" s="44"/>
      <c r="WOB2281" s="44"/>
      <c r="WOC2281" s="44"/>
      <c r="WOD2281" s="44"/>
      <c r="WOE2281" s="44"/>
      <c r="WOF2281" s="44"/>
      <c r="WOG2281" s="44"/>
      <c r="WOH2281" s="44"/>
      <c r="WOI2281" s="44"/>
      <c r="WOJ2281" s="44"/>
      <c r="WOK2281" s="44"/>
      <c r="WOL2281" s="44"/>
      <c r="WOM2281" s="44"/>
      <c r="WON2281" s="44"/>
      <c r="WOO2281" s="44"/>
      <c r="WOP2281" s="44"/>
      <c r="WOQ2281" s="44"/>
      <c r="WOR2281" s="44"/>
      <c r="WOS2281" s="44"/>
      <c r="WOT2281" s="44"/>
      <c r="WOU2281" s="44"/>
      <c r="WOV2281" s="44"/>
      <c r="WOW2281" s="44"/>
      <c r="WOX2281" s="44"/>
      <c r="WOY2281" s="44"/>
      <c r="WOZ2281" s="44"/>
      <c r="WPA2281" s="44"/>
      <c r="WPB2281" s="44"/>
      <c r="WPC2281" s="44"/>
      <c r="WPD2281" s="44"/>
      <c r="WPE2281" s="44"/>
      <c r="WPF2281" s="44"/>
      <c r="WPG2281" s="44"/>
      <c r="WPH2281" s="44"/>
      <c r="WPI2281" s="44"/>
      <c r="WPJ2281" s="44"/>
      <c r="WPK2281" s="44"/>
      <c r="WPL2281" s="44"/>
      <c r="WPM2281" s="44"/>
      <c r="WPN2281" s="44"/>
      <c r="WPO2281" s="44"/>
      <c r="WPP2281" s="44"/>
      <c r="WPQ2281" s="44"/>
      <c r="WPR2281" s="44"/>
      <c r="WPS2281" s="44"/>
      <c r="WPT2281" s="44"/>
      <c r="WPU2281" s="44"/>
      <c r="WPV2281" s="44"/>
      <c r="WPW2281" s="44"/>
      <c r="WPX2281" s="44"/>
      <c r="WPY2281" s="44"/>
      <c r="WPZ2281" s="44"/>
      <c r="WQA2281" s="44"/>
      <c r="WQB2281" s="44"/>
      <c r="WQC2281" s="44"/>
      <c r="WQD2281" s="44"/>
      <c r="WQE2281" s="44"/>
      <c r="WQF2281" s="44"/>
      <c r="WQG2281" s="44"/>
      <c r="WQH2281" s="44"/>
      <c r="WQI2281" s="44"/>
      <c r="WQJ2281" s="44"/>
      <c r="WQK2281" s="44"/>
      <c r="WQL2281" s="44"/>
      <c r="WQM2281" s="44"/>
      <c r="WQN2281" s="44"/>
      <c r="WQO2281" s="44"/>
      <c r="WQP2281" s="44"/>
      <c r="WQQ2281" s="44"/>
      <c r="WQR2281" s="44"/>
      <c r="WQS2281" s="44"/>
      <c r="WQT2281" s="44"/>
      <c r="WQU2281" s="44"/>
      <c r="WQV2281" s="44"/>
      <c r="WQW2281" s="44"/>
      <c r="WQX2281" s="44"/>
      <c r="WQY2281" s="44"/>
      <c r="WQZ2281" s="44"/>
      <c r="WRA2281" s="44"/>
      <c r="WRB2281" s="44"/>
      <c r="WRC2281" s="44"/>
      <c r="WRD2281" s="44"/>
      <c r="WRE2281" s="44"/>
      <c r="WRF2281" s="44"/>
      <c r="WRG2281" s="44"/>
      <c r="WRH2281" s="44"/>
      <c r="WRI2281" s="44"/>
      <c r="WRJ2281" s="44"/>
      <c r="WRK2281" s="44"/>
      <c r="WRL2281" s="44"/>
      <c r="WRM2281" s="44"/>
      <c r="WRN2281" s="44"/>
      <c r="WRO2281" s="44"/>
      <c r="WRP2281" s="44"/>
      <c r="WRQ2281" s="44"/>
      <c r="WRR2281" s="44"/>
      <c r="WRS2281" s="44"/>
      <c r="WRT2281" s="44"/>
      <c r="WRU2281" s="44"/>
      <c r="WRV2281" s="44"/>
      <c r="WRW2281" s="44"/>
      <c r="WRX2281" s="44"/>
      <c r="WRY2281" s="44"/>
      <c r="WRZ2281" s="44"/>
      <c r="WSA2281" s="44"/>
      <c r="WSB2281" s="44"/>
      <c r="WSC2281" s="44"/>
      <c r="WSD2281" s="44"/>
      <c r="WSE2281" s="44"/>
      <c r="WSF2281" s="44"/>
      <c r="WSG2281" s="44"/>
      <c r="WSH2281" s="44"/>
      <c r="WSI2281" s="44"/>
      <c r="WSJ2281" s="44"/>
      <c r="WSK2281" s="44"/>
      <c r="WSL2281" s="44"/>
      <c r="WSM2281" s="44"/>
      <c r="WSN2281" s="44"/>
      <c r="WSO2281" s="44"/>
      <c r="WSP2281" s="44"/>
      <c r="WSQ2281" s="44"/>
      <c r="WSR2281" s="44"/>
      <c r="WSS2281" s="44"/>
      <c r="WST2281" s="44"/>
      <c r="WSU2281" s="44"/>
      <c r="WSV2281" s="44"/>
      <c r="WSW2281" s="44"/>
      <c r="WSX2281" s="44"/>
      <c r="WSY2281" s="44"/>
      <c r="WSZ2281" s="44"/>
      <c r="WTA2281" s="44"/>
      <c r="WTB2281" s="44"/>
      <c r="WTC2281" s="44"/>
      <c r="WTD2281" s="44"/>
      <c r="WTE2281" s="44"/>
      <c r="WTF2281" s="44"/>
      <c r="WTG2281" s="44"/>
      <c r="WTH2281" s="44"/>
      <c r="WTI2281" s="44"/>
      <c r="WTJ2281" s="44"/>
      <c r="WTK2281" s="44"/>
      <c r="WTL2281" s="44"/>
      <c r="WTM2281" s="44"/>
      <c r="WTN2281" s="44"/>
      <c r="WTO2281" s="44"/>
      <c r="WTP2281" s="44"/>
      <c r="WTQ2281" s="44"/>
      <c r="WTR2281" s="44"/>
      <c r="WTS2281" s="44"/>
      <c r="WTT2281" s="44"/>
      <c r="WTU2281" s="44"/>
      <c r="WTV2281" s="44"/>
      <c r="WTW2281" s="44"/>
      <c r="WTX2281" s="44"/>
      <c r="WTY2281" s="44"/>
      <c r="WTZ2281" s="44"/>
      <c r="WUA2281" s="44"/>
      <c r="WUB2281" s="44"/>
      <c r="WUC2281" s="44"/>
      <c r="WUD2281" s="44"/>
      <c r="WUE2281" s="44"/>
      <c r="WUF2281" s="44"/>
      <c r="WUG2281" s="44"/>
      <c r="WUH2281" s="44"/>
      <c r="WUI2281" s="44"/>
      <c r="WUJ2281" s="44"/>
      <c r="WUK2281" s="44"/>
      <c r="WUL2281" s="44"/>
      <c r="WUM2281" s="44"/>
      <c r="WUN2281" s="44"/>
      <c r="WUO2281" s="44"/>
      <c r="WUP2281" s="44"/>
      <c r="WUQ2281" s="44"/>
      <c r="WUR2281" s="44"/>
      <c r="WUS2281" s="44"/>
      <c r="WUT2281" s="44"/>
      <c r="WUU2281" s="44"/>
      <c r="WUV2281" s="44"/>
      <c r="WUW2281" s="44"/>
      <c r="WUX2281" s="44"/>
      <c r="WUY2281" s="44"/>
      <c r="WUZ2281" s="44"/>
      <c r="WVA2281" s="44"/>
      <c r="WVB2281" s="44"/>
      <c r="WVC2281" s="44"/>
      <c r="WVD2281" s="44"/>
      <c r="WVE2281" s="44"/>
      <c r="WVF2281" s="44"/>
      <c r="WVG2281" s="44"/>
      <c r="WVH2281" s="44"/>
      <c r="WVI2281" s="44"/>
      <c r="WVJ2281" s="44"/>
      <c r="WVK2281" s="44"/>
      <c r="WVL2281" s="44"/>
      <c r="WVM2281" s="44"/>
      <c r="WVN2281" s="44"/>
      <c r="WVO2281" s="44"/>
      <c r="WVP2281" s="44"/>
      <c r="WVQ2281" s="44"/>
      <c r="WVR2281" s="44"/>
      <c r="WVS2281" s="44"/>
      <c r="WVT2281" s="44"/>
      <c r="WVU2281" s="44"/>
      <c r="WVV2281" s="44"/>
      <c r="WVW2281" s="44"/>
      <c r="WVX2281" s="44"/>
      <c r="WVY2281" s="44"/>
      <c r="WVZ2281" s="44"/>
      <c r="WWA2281" s="44"/>
      <c r="WWB2281" s="44"/>
      <c r="WWC2281" s="44"/>
      <c r="WWD2281" s="44"/>
      <c r="WWE2281" s="44"/>
      <c r="WWF2281" s="44"/>
      <c r="WWG2281" s="44"/>
      <c r="WWH2281" s="44"/>
      <c r="WWI2281" s="44"/>
      <c r="WWJ2281" s="44"/>
      <c r="WWK2281" s="44"/>
      <c r="WWL2281" s="44"/>
      <c r="WWM2281" s="44"/>
      <c r="WWN2281" s="44"/>
      <c r="WWO2281" s="44"/>
      <c r="WWP2281" s="44"/>
      <c r="WWQ2281" s="44"/>
      <c r="WWR2281" s="44"/>
      <c r="WWS2281" s="44"/>
      <c r="WWT2281" s="44"/>
      <c r="WWU2281" s="44"/>
      <c r="WWV2281" s="44"/>
      <c r="WWW2281" s="44"/>
      <c r="WWX2281" s="44"/>
      <c r="WWY2281" s="44"/>
      <c r="WWZ2281" s="44"/>
      <c r="WXA2281" s="44"/>
      <c r="WXB2281" s="44"/>
      <c r="WXC2281" s="44"/>
      <c r="WXD2281" s="44"/>
      <c r="WXE2281" s="44"/>
      <c r="WXF2281" s="44"/>
      <c r="WXG2281" s="44"/>
      <c r="WXH2281" s="44"/>
      <c r="WXI2281" s="44"/>
      <c r="WXJ2281" s="44"/>
      <c r="WXK2281" s="44"/>
      <c r="WXL2281" s="44"/>
      <c r="WXM2281" s="44"/>
      <c r="WXN2281" s="44"/>
      <c r="WXO2281" s="44"/>
      <c r="WXP2281" s="44"/>
      <c r="WXQ2281" s="44"/>
      <c r="WXR2281" s="44"/>
      <c r="WXS2281" s="44"/>
      <c r="WXT2281" s="44"/>
      <c r="WXU2281" s="44"/>
      <c r="WXV2281" s="44"/>
      <c r="WXW2281" s="44"/>
      <c r="WXX2281" s="44"/>
      <c r="WXY2281" s="44"/>
      <c r="WXZ2281" s="44"/>
      <c r="WYA2281" s="44"/>
      <c r="WYB2281" s="44"/>
      <c r="WYC2281" s="44"/>
      <c r="WYD2281" s="44"/>
      <c r="WYE2281" s="44"/>
      <c r="WYF2281" s="44"/>
      <c r="WYG2281" s="44"/>
      <c r="WYH2281" s="44"/>
      <c r="WYI2281" s="44"/>
      <c r="WYJ2281" s="44"/>
      <c r="WYK2281" s="44"/>
      <c r="WYL2281" s="44"/>
      <c r="WYM2281" s="44"/>
      <c r="WYN2281" s="44"/>
      <c r="WYO2281" s="44"/>
      <c r="WYP2281" s="44"/>
      <c r="WYQ2281" s="44"/>
      <c r="WYR2281" s="44"/>
      <c r="WYS2281" s="44"/>
      <c r="WYT2281" s="44"/>
      <c r="WYU2281" s="44"/>
      <c r="WYV2281" s="44"/>
      <c r="WYW2281" s="44"/>
      <c r="WYX2281" s="44"/>
      <c r="WYY2281" s="44"/>
      <c r="WYZ2281" s="44"/>
      <c r="WZA2281" s="44"/>
      <c r="WZB2281" s="44"/>
      <c r="WZC2281" s="44"/>
      <c r="WZD2281" s="44"/>
      <c r="WZE2281" s="44"/>
      <c r="WZF2281" s="44"/>
      <c r="WZG2281" s="44"/>
      <c r="WZH2281" s="44"/>
      <c r="WZI2281" s="44"/>
      <c r="WZJ2281" s="44"/>
      <c r="WZK2281" s="44"/>
      <c r="WZL2281" s="44"/>
      <c r="WZM2281" s="44"/>
      <c r="WZN2281" s="44"/>
      <c r="WZO2281" s="44"/>
      <c r="WZP2281" s="44"/>
      <c r="WZQ2281" s="44"/>
      <c r="WZR2281" s="44"/>
      <c r="WZS2281" s="44"/>
      <c r="WZT2281" s="44"/>
      <c r="WZU2281" s="44"/>
      <c r="WZV2281" s="44"/>
      <c r="WZW2281" s="44"/>
      <c r="WZX2281" s="44"/>
      <c r="WZY2281" s="44"/>
      <c r="WZZ2281" s="44"/>
      <c r="XAA2281" s="44"/>
      <c r="XAB2281" s="44"/>
      <c r="XAC2281" s="44"/>
      <c r="XAD2281" s="44"/>
      <c r="XAE2281" s="44"/>
      <c r="XAF2281" s="44"/>
      <c r="XAG2281" s="44"/>
      <c r="XAH2281" s="44"/>
      <c r="XAI2281" s="44"/>
      <c r="XAJ2281" s="44"/>
      <c r="XAK2281" s="44"/>
      <c r="XAL2281" s="44"/>
      <c r="XAM2281" s="44"/>
      <c r="XAN2281" s="44"/>
      <c r="XAO2281" s="44"/>
      <c r="XAP2281" s="44"/>
      <c r="XAQ2281" s="44"/>
      <c r="XAR2281" s="44"/>
      <c r="XAS2281" s="44"/>
      <c r="XAT2281" s="44"/>
      <c r="XAU2281" s="44"/>
      <c r="XAV2281" s="44"/>
      <c r="XAW2281" s="44"/>
      <c r="XAX2281" s="44"/>
      <c r="XAY2281" s="44"/>
      <c r="XAZ2281" s="44"/>
      <c r="XBA2281" s="44"/>
      <c r="XBB2281" s="44"/>
      <c r="XBC2281" s="44"/>
      <c r="XBD2281" s="44"/>
      <c r="XBE2281" s="44"/>
      <c r="XBF2281" s="44"/>
      <c r="XBG2281" s="44"/>
      <c r="XBH2281" s="44"/>
      <c r="XBI2281" s="44"/>
      <c r="XBJ2281" s="44"/>
      <c r="XBK2281" s="44"/>
      <c r="XBL2281" s="44"/>
      <c r="XBM2281" s="44"/>
      <c r="XBN2281" s="44"/>
      <c r="XBO2281" s="44"/>
      <c r="XBP2281" s="44"/>
      <c r="XBQ2281" s="44"/>
      <c r="XBR2281" s="44"/>
      <c r="XBS2281" s="44"/>
      <c r="XBT2281" s="44"/>
      <c r="XBU2281" s="44"/>
      <c r="XBV2281" s="44"/>
      <c r="XBW2281" s="44"/>
      <c r="XBX2281" s="44"/>
      <c r="XBY2281" s="44"/>
      <c r="XBZ2281" s="44"/>
      <c r="XCA2281" s="44"/>
      <c r="XCB2281" s="44"/>
      <c r="XCC2281" s="44"/>
      <c r="XCD2281" s="44"/>
      <c r="XCE2281" s="44"/>
      <c r="XCF2281" s="44"/>
      <c r="XCG2281" s="44"/>
      <c r="XCH2281" s="44"/>
      <c r="XCI2281" s="44"/>
      <c r="XCJ2281" s="44"/>
      <c r="XCK2281" s="44"/>
      <c r="XCL2281" s="44"/>
      <c r="XCM2281" s="44"/>
      <c r="XCN2281" s="44"/>
      <c r="XCO2281" s="44"/>
      <c r="XCP2281" s="44"/>
      <c r="XCQ2281" s="44"/>
      <c r="XCR2281" s="44"/>
      <c r="XCS2281" s="44"/>
      <c r="XCT2281" s="44"/>
      <c r="XCU2281" s="44"/>
      <c r="XCV2281" s="44"/>
      <c r="XCW2281" s="44"/>
      <c r="XCX2281" s="44"/>
      <c r="XCY2281" s="44"/>
      <c r="XCZ2281" s="44"/>
      <c r="XDA2281" s="44"/>
      <c r="XDB2281" s="44"/>
      <c r="XDC2281" s="44"/>
      <c r="XDD2281" s="44"/>
      <c r="XDE2281" s="44"/>
      <c r="XDF2281" s="44"/>
      <c r="XDG2281" s="44"/>
      <c r="XDH2281" s="44"/>
      <c r="XDI2281" s="44"/>
      <c r="XDJ2281" s="44"/>
      <c r="XDK2281" s="44"/>
      <c r="XDL2281" s="44"/>
      <c r="XDM2281" s="44"/>
      <c r="XDN2281" s="44"/>
      <c r="XDO2281" s="44"/>
      <c r="XDP2281" s="44"/>
      <c r="XDQ2281" s="44"/>
      <c r="XDR2281" s="44"/>
      <c r="XDS2281" s="44"/>
      <c r="XDT2281" s="44"/>
      <c r="XDU2281" s="44"/>
      <c r="XDV2281" s="44"/>
      <c r="XDW2281" s="44"/>
      <c r="XDX2281" s="44"/>
      <c r="XDY2281" s="44"/>
      <c r="XDZ2281" s="44"/>
      <c r="XEA2281" s="44"/>
      <c r="XEB2281" s="44"/>
      <c r="XEC2281" s="44"/>
      <c r="XED2281" s="44"/>
      <c r="XEE2281" s="44"/>
      <c r="XEF2281" s="44"/>
      <c r="XEG2281" s="44"/>
      <c r="XEH2281" s="44"/>
      <c r="XEI2281" s="44"/>
      <c r="XEJ2281" s="44"/>
      <c r="XEK2281" s="44"/>
      <c r="XEL2281" s="44"/>
      <c r="XEM2281" s="44"/>
      <c r="XEN2281" s="44"/>
      <c r="XEO2281" s="44"/>
      <c r="XEP2281" s="44"/>
      <c r="XEQ2281" s="44"/>
      <c r="XER2281" s="44"/>
      <c r="XES2281" s="44"/>
      <c r="XET2281" s="44"/>
      <c r="XEU2281" s="44"/>
      <c r="XEV2281" s="44"/>
      <c r="XEW2281" s="44"/>
      <c r="XEX2281" s="44"/>
      <c r="XEY2281" s="44"/>
      <c r="XEZ2281" s="44"/>
      <c r="XFA2281" s="44"/>
      <c r="XFB2281" s="44"/>
      <c r="XFC2281" s="44"/>
      <c r="XFD2281" s="44"/>
    </row>
    <row r="2282" spans="1:16384" ht="36.75" customHeight="1">
      <c r="A2282" s="44">
        <v>43255</v>
      </c>
      <c r="B2282" s="44" t="s">
        <v>111</v>
      </c>
      <c r="C2282" s="38">
        <v>1000</v>
      </c>
      <c r="D2282" s="18" t="s">
        <v>20</v>
      </c>
      <c r="E2282" s="56">
        <v>908</v>
      </c>
      <c r="F2282" s="56">
        <v>912</v>
      </c>
      <c r="G2282" s="56">
        <v>916</v>
      </c>
      <c r="H2282" s="56">
        <v>920</v>
      </c>
      <c r="I2282" s="56">
        <v>4000</v>
      </c>
      <c r="J2282" s="56">
        <v>4000</v>
      </c>
      <c r="K2282" s="56">
        <v>4000</v>
      </c>
      <c r="L2282" s="57">
        <v>12000</v>
      </c>
      <c r="M2282" s="18" t="s">
        <v>290</v>
      </c>
      <c r="CV2282" s="44"/>
      <c r="CW2282" s="44"/>
      <c r="CX2282" s="44"/>
      <c r="CY2282" s="44"/>
      <c r="CZ2282" s="44"/>
      <c r="DA2282" s="44"/>
      <c r="DB2282" s="44"/>
      <c r="DC2282" s="44"/>
      <c r="DD2282" s="44"/>
      <c r="DE2282" s="44"/>
      <c r="DF2282" s="44"/>
      <c r="DG2282" s="44"/>
      <c r="DH2282" s="44"/>
      <c r="DI2282" s="44"/>
      <c r="DJ2282" s="44"/>
      <c r="DK2282" s="44"/>
      <c r="DL2282" s="44"/>
      <c r="DM2282" s="44"/>
      <c r="DN2282" s="44"/>
      <c r="DO2282" s="44"/>
      <c r="DP2282" s="44"/>
      <c r="DQ2282" s="44"/>
      <c r="DR2282" s="44"/>
      <c r="DS2282" s="44"/>
      <c r="DT2282" s="44"/>
      <c r="DU2282" s="44"/>
      <c r="DV2282" s="44"/>
      <c r="DW2282" s="44"/>
      <c r="DX2282" s="44"/>
      <c r="DY2282" s="44"/>
      <c r="DZ2282" s="44"/>
      <c r="EA2282" s="44"/>
      <c r="EB2282" s="44"/>
      <c r="EC2282" s="44"/>
      <c r="ED2282" s="44"/>
      <c r="EE2282" s="44"/>
      <c r="EF2282" s="44"/>
      <c r="EG2282" s="44"/>
      <c r="EH2282" s="44"/>
      <c r="EI2282" s="44"/>
      <c r="EJ2282" s="44"/>
      <c r="EK2282" s="44"/>
      <c r="EL2282" s="44"/>
      <c r="EM2282" s="44"/>
      <c r="EN2282" s="44"/>
      <c r="EO2282" s="44"/>
      <c r="EP2282" s="44"/>
      <c r="EQ2282" s="44"/>
      <c r="ER2282" s="44"/>
      <c r="ES2282" s="44"/>
      <c r="ET2282" s="44"/>
      <c r="EU2282" s="44"/>
      <c r="EV2282" s="44"/>
      <c r="EW2282" s="44"/>
      <c r="EX2282" s="44"/>
      <c r="EY2282" s="44"/>
      <c r="EZ2282" s="44"/>
      <c r="FA2282" s="44"/>
      <c r="FB2282" s="44"/>
      <c r="FC2282" s="44"/>
      <c r="FD2282" s="44"/>
      <c r="FE2282" s="44"/>
      <c r="FF2282" s="44"/>
      <c r="FG2282" s="44"/>
      <c r="FH2282" s="44"/>
      <c r="FI2282" s="44"/>
      <c r="FJ2282" s="44"/>
      <c r="FK2282" s="44"/>
      <c r="FL2282" s="44"/>
      <c r="FM2282" s="44"/>
      <c r="FN2282" s="44"/>
      <c r="FO2282" s="44"/>
      <c r="FP2282" s="44"/>
      <c r="FQ2282" s="44"/>
      <c r="FR2282" s="44"/>
      <c r="FS2282" s="44"/>
      <c r="FT2282" s="44"/>
      <c r="FU2282" s="44"/>
      <c r="FV2282" s="44"/>
      <c r="FW2282" s="44"/>
      <c r="FX2282" s="44"/>
      <c r="FY2282" s="44"/>
      <c r="FZ2282" s="44"/>
      <c r="GA2282" s="44"/>
      <c r="GB2282" s="44"/>
      <c r="GC2282" s="44"/>
      <c r="GD2282" s="44"/>
      <c r="GE2282" s="44"/>
      <c r="GF2282" s="44"/>
      <c r="GG2282" s="44"/>
      <c r="GH2282" s="44"/>
      <c r="GI2282" s="44"/>
      <c r="GJ2282" s="44"/>
      <c r="GK2282" s="44"/>
      <c r="GL2282" s="44"/>
      <c r="GM2282" s="44"/>
      <c r="GN2282" s="44"/>
      <c r="GO2282" s="44"/>
      <c r="GP2282" s="44"/>
      <c r="GQ2282" s="44"/>
      <c r="GR2282" s="44"/>
      <c r="GS2282" s="44"/>
      <c r="GT2282" s="44"/>
      <c r="GU2282" s="44"/>
      <c r="GV2282" s="44"/>
      <c r="GW2282" s="44"/>
      <c r="GX2282" s="44"/>
      <c r="GY2282" s="44"/>
      <c r="GZ2282" s="44"/>
      <c r="HA2282" s="44"/>
      <c r="HB2282" s="44"/>
      <c r="HC2282" s="44"/>
      <c r="HD2282" s="44"/>
      <c r="HE2282" s="44"/>
      <c r="HF2282" s="44"/>
      <c r="HG2282" s="44"/>
      <c r="HH2282" s="44"/>
      <c r="HI2282" s="44"/>
      <c r="HJ2282" s="44"/>
      <c r="HK2282" s="44"/>
      <c r="HL2282" s="44"/>
      <c r="HM2282" s="44"/>
      <c r="HN2282" s="44"/>
      <c r="HO2282" s="44"/>
      <c r="HP2282" s="44"/>
      <c r="HQ2282" s="44"/>
      <c r="HR2282" s="44"/>
      <c r="HS2282" s="44"/>
      <c r="HT2282" s="44"/>
      <c r="HU2282" s="44"/>
      <c r="HV2282" s="44"/>
      <c r="HW2282" s="44"/>
      <c r="HX2282" s="44"/>
      <c r="HY2282" s="44"/>
      <c r="HZ2282" s="44"/>
      <c r="IA2282" s="44"/>
      <c r="IB2282" s="44"/>
      <c r="IC2282" s="44"/>
      <c r="ID2282" s="44"/>
      <c r="IE2282" s="44"/>
      <c r="IF2282" s="44"/>
      <c r="IG2282" s="44"/>
      <c r="IH2282" s="44"/>
      <c r="II2282" s="44"/>
      <c r="IJ2282" s="44"/>
      <c r="IK2282" s="44"/>
      <c r="IL2282" s="44"/>
      <c r="IM2282" s="44"/>
      <c r="IN2282" s="44"/>
      <c r="IO2282" s="44"/>
      <c r="IP2282" s="44"/>
      <c r="IQ2282" s="44"/>
      <c r="IR2282" s="44"/>
      <c r="IS2282" s="44"/>
      <c r="IT2282" s="44"/>
      <c r="IU2282" s="44"/>
      <c r="IV2282" s="44"/>
      <c r="IW2282" s="44"/>
      <c r="IX2282" s="44"/>
      <c r="IY2282" s="44"/>
      <c r="IZ2282" s="44"/>
      <c r="JA2282" s="44"/>
      <c r="JB2282" s="44"/>
      <c r="JC2282" s="44"/>
      <c r="JD2282" s="44"/>
      <c r="JE2282" s="44"/>
      <c r="JF2282" s="44"/>
      <c r="JG2282" s="44"/>
      <c r="JH2282" s="44"/>
      <c r="JI2282" s="44"/>
      <c r="JJ2282" s="44"/>
      <c r="JK2282" s="44"/>
      <c r="JL2282" s="44"/>
      <c r="JM2282" s="44"/>
      <c r="JN2282" s="44"/>
      <c r="JO2282" s="44"/>
      <c r="JP2282" s="44"/>
      <c r="JQ2282" s="44"/>
      <c r="JR2282" s="44"/>
      <c r="JS2282" s="44"/>
      <c r="JT2282" s="44"/>
      <c r="JU2282" s="44"/>
      <c r="JV2282" s="44"/>
      <c r="JW2282" s="44"/>
      <c r="JX2282" s="44"/>
      <c r="JY2282" s="44"/>
      <c r="JZ2282" s="44"/>
      <c r="KA2282" s="44"/>
      <c r="KB2282" s="44"/>
      <c r="KC2282" s="44"/>
      <c r="KD2282" s="44"/>
      <c r="KE2282" s="44"/>
      <c r="KF2282" s="44"/>
      <c r="KG2282" s="44"/>
      <c r="KH2282" s="44"/>
      <c r="KI2282" s="44"/>
      <c r="KJ2282" s="44"/>
      <c r="KK2282" s="44"/>
      <c r="KL2282" s="44"/>
      <c r="KM2282" s="44"/>
      <c r="KN2282" s="44"/>
      <c r="KO2282" s="44"/>
      <c r="KP2282" s="44"/>
      <c r="KQ2282" s="44"/>
      <c r="KR2282" s="44"/>
      <c r="KS2282" s="44"/>
      <c r="KT2282" s="44"/>
      <c r="KU2282" s="44"/>
      <c r="KV2282" s="44"/>
      <c r="KW2282" s="44"/>
      <c r="KX2282" s="44"/>
      <c r="KY2282" s="44"/>
      <c r="KZ2282" s="44"/>
      <c r="LA2282" s="44"/>
      <c r="LB2282" s="44"/>
      <c r="LC2282" s="44"/>
      <c r="LD2282" s="44"/>
      <c r="LE2282" s="44"/>
      <c r="LF2282" s="44"/>
      <c r="LG2282" s="44"/>
      <c r="LH2282" s="44"/>
      <c r="LI2282" s="44"/>
      <c r="LJ2282" s="44"/>
      <c r="LK2282" s="44"/>
      <c r="LL2282" s="44"/>
      <c r="LM2282" s="44"/>
      <c r="LN2282" s="44"/>
      <c r="LO2282" s="44"/>
      <c r="LP2282" s="44"/>
      <c r="LQ2282" s="44"/>
      <c r="LR2282" s="44"/>
      <c r="LS2282" s="44"/>
      <c r="LT2282" s="44"/>
      <c r="LU2282" s="44"/>
      <c r="LV2282" s="44"/>
      <c r="LW2282" s="44"/>
      <c r="LX2282" s="44"/>
      <c r="LY2282" s="44"/>
      <c r="LZ2282" s="44"/>
      <c r="MA2282" s="44"/>
      <c r="MB2282" s="44"/>
      <c r="MC2282" s="44"/>
      <c r="MD2282" s="44"/>
      <c r="ME2282" s="44"/>
      <c r="MF2282" s="44"/>
      <c r="MG2282" s="44"/>
      <c r="MH2282" s="44"/>
      <c r="MI2282" s="44"/>
      <c r="MJ2282" s="44"/>
      <c r="MK2282" s="44"/>
      <c r="ML2282" s="44"/>
      <c r="MM2282" s="44"/>
      <c r="MN2282" s="44"/>
      <c r="MO2282" s="44"/>
      <c r="MP2282" s="44"/>
      <c r="MQ2282" s="44"/>
      <c r="MR2282" s="44"/>
      <c r="MS2282" s="44"/>
      <c r="MT2282" s="44"/>
      <c r="MU2282" s="44"/>
      <c r="MV2282" s="44"/>
      <c r="MW2282" s="44"/>
      <c r="MX2282" s="44"/>
      <c r="MY2282" s="44"/>
      <c r="MZ2282" s="44"/>
      <c r="NA2282" s="44"/>
      <c r="NB2282" s="44"/>
      <c r="NC2282" s="44"/>
      <c r="ND2282" s="44"/>
      <c r="NE2282" s="44"/>
      <c r="NF2282" s="44"/>
      <c r="NG2282" s="44"/>
      <c r="NH2282" s="44"/>
      <c r="NI2282" s="44"/>
      <c r="NJ2282" s="44"/>
      <c r="NK2282" s="44"/>
      <c r="NL2282" s="44"/>
      <c r="NM2282" s="44"/>
      <c r="NN2282" s="44"/>
      <c r="NO2282" s="44"/>
      <c r="NP2282" s="44"/>
      <c r="NQ2282" s="44"/>
      <c r="NR2282" s="44"/>
      <c r="NS2282" s="44"/>
      <c r="NT2282" s="44"/>
      <c r="NU2282" s="44"/>
      <c r="NV2282" s="44"/>
      <c r="NW2282" s="44"/>
      <c r="NX2282" s="44"/>
      <c r="NY2282" s="44"/>
      <c r="NZ2282" s="44"/>
      <c r="OA2282" s="44"/>
      <c r="OB2282" s="44"/>
      <c r="OC2282" s="44"/>
      <c r="OD2282" s="44"/>
      <c r="OE2282" s="44"/>
      <c r="OF2282" s="44"/>
      <c r="OG2282" s="44"/>
      <c r="OH2282" s="44"/>
      <c r="OI2282" s="44"/>
      <c r="OJ2282" s="44"/>
      <c r="OK2282" s="44"/>
      <c r="OL2282" s="44"/>
      <c r="OM2282" s="44"/>
      <c r="ON2282" s="44"/>
      <c r="OO2282" s="44"/>
      <c r="OP2282" s="44"/>
      <c r="OQ2282" s="44"/>
      <c r="OR2282" s="44"/>
      <c r="OS2282" s="44"/>
      <c r="OT2282" s="44"/>
      <c r="OU2282" s="44"/>
      <c r="OV2282" s="44"/>
      <c r="OW2282" s="44"/>
      <c r="OX2282" s="44"/>
      <c r="OY2282" s="44"/>
      <c r="OZ2282" s="44"/>
      <c r="PA2282" s="44"/>
      <c r="PB2282" s="44"/>
      <c r="PC2282" s="44"/>
      <c r="PD2282" s="44"/>
      <c r="PE2282" s="44"/>
      <c r="PF2282" s="44"/>
      <c r="PG2282" s="44"/>
      <c r="PH2282" s="44"/>
      <c r="PI2282" s="44"/>
      <c r="PJ2282" s="44"/>
      <c r="PK2282" s="44"/>
      <c r="PL2282" s="44"/>
      <c r="PM2282" s="44"/>
      <c r="PN2282" s="44"/>
      <c r="PO2282" s="44"/>
      <c r="PP2282" s="44"/>
      <c r="PQ2282" s="44"/>
      <c r="PR2282" s="44"/>
      <c r="PS2282" s="44"/>
      <c r="PT2282" s="44"/>
      <c r="PU2282" s="44"/>
      <c r="PV2282" s="44"/>
      <c r="PW2282" s="44"/>
      <c r="PX2282" s="44"/>
      <c r="PY2282" s="44"/>
      <c r="PZ2282" s="44"/>
      <c r="QA2282" s="44"/>
      <c r="QB2282" s="44"/>
      <c r="QC2282" s="44"/>
      <c r="QD2282" s="44"/>
      <c r="QE2282" s="44"/>
      <c r="QF2282" s="44"/>
      <c r="QG2282" s="44"/>
      <c r="QH2282" s="44"/>
      <c r="QI2282" s="44"/>
      <c r="QJ2282" s="44"/>
      <c r="QK2282" s="44"/>
      <c r="QL2282" s="44"/>
      <c r="QM2282" s="44"/>
      <c r="QN2282" s="44"/>
      <c r="QO2282" s="44"/>
      <c r="QP2282" s="44"/>
      <c r="QQ2282" s="44"/>
      <c r="QR2282" s="44"/>
      <c r="QS2282" s="44"/>
      <c r="QT2282" s="44"/>
      <c r="QU2282" s="44"/>
      <c r="QV2282" s="44"/>
      <c r="QW2282" s="44"/>
      <c r="QX2282" s="44"/>
      <c r="QY2282" s="44"/>
      <c r="QZ2282" s="44"/>
      <c r="RA2282" s="44"/>
      <c r="RB2282" s="44"/>
      <c r="RC2282" s="44"/>
      <c r="RD2282" s="44"/>
      <c r="RE2282" s="44"/>
      <c r="RF2282" s="44"/>
      <c r="RG2282" s="44"/>
      <c r="RH2282" s="44"/>
      <c r="RI2282" s="44"/>
      <c r="RJ2282" s="44"/>
      <c r="RK2282" s="44"/>
      <c r="RL2282" s="44"/>
      <c r="RM2282" s="44"/>
      <c r="RN2282" s="44"/>
      <c r="RO2282" s="44"/>
      <c r="RP2282" s="44"/>
      <c r="RQ2282" s="44"/>
      <c r="RR2282" s="44"/>
      <c r="RS2282" s="44"/>
      <c r="RT2282" s="44"/>
      <c r="RU2282" s="44"/>
      <c r="RV2282" s="44"/>
      <c r="RW2282" s="44"/>
      <c r="RX2282" s="44"/>
      <c r="RY2282" s="44"/>
      <c r="RZ2282" s="44"/>
      <c r="SA2282" s="44"/>
      <c r="SB2282" s="44"/>
      <c r="SC2282" s="44"/>
      <c r="SD2282" s="44"/>
      <c r="SE2282" s="44"/>
      <c r="SF2282" s="44"/>
      <c r="SG2282" s="44"/>
      <c r="SH2282" s="44"/>
      <c r="SI2282" s="44"/>
      <c r="SJ2282" s="44"/>
      <c r="SK2282" s="44"/>
      <c r="SL2282" s="44"/>
      <c r="SM2282" s="44"/>
      <c r="SN2282" s="44"/>
      <c r="SO2282" s="44"/>
      <c r="SP2282" s="44"/>
      <c r="SQ2282" s="44"/>
      <c r="SR2282" s="44"/>
      <c r="SS2282" s="44"/>
      <c r="ST2282" s="44"/>
      <c r="SU2282" s="44"/>
      <c r="SV2282" s="44"/>
      <c r="SW2282" s="44"/>
      <c r="SX2282" s="44"/>
      <c r="SY2282" s="44"/>
      <c r="SZ2282" s="44"/>
      <c r="TA2282" s="44"/>
      <c r="TB2282" s="44"/>
      <c r="TC2282" s="44"/>
      <c r="TD2282" s="44"/>
      <c r="TE2282" s="44"/>
      <c r="TF2282" s="44"/>
      <c r="TG2282" s="44"/>
      <c r="TH2282" s="44"/>
      <c r="TI2282" s="44"/>
      <c r="TJ2282" s="44"/>
      <c r="TK2282" s="44"/>
      <c r="TL2282" s="44"/>
      <c r="TM2282" s="44"/>
      <c r="TN2282" s="44"/>
      <c r="TO2282" s="44"/>
      <c r="TP2282" s="44"/>
      <c r="TQ2282" s="44"/>
      <c r="TR2282" s="44"/>
      <c r="TS2282" s="44"/>
      <c r="TT2282" s="44"/>
      <c r="TU2282" s="44"/>
      <c r="TV2282" s="44"/>
      <c r="TW2282" s="44"/>
      <c r="TX2282" s="44"/>
      <c r="TY2282" s="44"/>
      <c r="TZ2282" s="44"/>
      <c r="UA2282" s="44"/>
      <c r="UB2282" s="44"/>
      <c r="UC2282" s="44"/>
      <c r="UD2282" s="44"/>
      <c r="UE2282" s="44"/>
      <c r="UF2282" s="44"/>
      <c r="UG2282" s="44"/>
      <c r="UH2282" s="44"/>
      <c r="UI2282" s="44"/>
      <c r="UJ2282" s="44"/>
      <c r="UK2282" s="44"/>
      <c r="UL2282" s="44"/>
      <c r="UM2282" s="44"/>
      <c r="UN2282" s="44"/>
      <c r="UO2282" s="44"/>
      <c r="UP2282" s="44"/>
      <c r="UQ2282" s="44"/>
      <c r="UR2282" s="44"/>
      <c r="US2282" s="44"/>
      <c r="UT2282" s="44"/>
      <c r="UU2282" s="44"/>
      <c r="UV2282" s="44"/>
      <c r="UW2282" s="44"/>
      <c r="UX2282" s="44"/>
      <c r="UY2282" s="44"/>
      <c r="UZ2282" s="44"/>
      <c r="VA2282" s="44"/>
      <c r="VB2282" s="44"/>
      <c r="VC2282" s="44"/>
      <c r="VD2282" s="44"/>
      <c r="VE2282" s="44"/>
      <c r="VF2282" s="44"/>
      <c r="VG2282" s="44"/>
      <c r="VH2282" s="44"/>
      <c r="VI2282" s="44"/>
      <c r="VJ2282" s="44"/>
      <c r="VK2282" s="44"/>
      <c r="VL2282" s="44"/>
      <c r="VM2282" s="44"/>
      <c r="VN2282" s="44"/>
      <c r="VO2282" s="44"/>
      <c r="VP2282" s="44"/>
      <c r="VQ2282" s="44"/>
      <c r="VR2282" s="44"/>
      <c r="VS2282" s="44"/>
      <c r="VT2282" s="44"/>
      <c r="VU2282" s="44"/>
      <c r="VV2282" s="44"/>
      <c r="VW2282" s="44"/>
      <c r="VX2282" s="44"/>
      <c r="VY2282" s="44"/>
      <c r="VZ2282" s="44"/>
      <c r="WA2282" s="44"/>
      <c r="WB2282" s="44"/>
      <c r="WC2282" s="44"/>
      <c r="WD2282" s="44"/>
      <c r="WE2282" s="44"/>
      <c r="WF2282" s="44"/>
      <c r="WG2282" s="44"/>
      <c r="WH2282" s="44"/>
      <c r="WI2282" s="44"/>
      <c r="WJ2282" s="44"/>
      <c r="WK2282" s="44"/>
      <c r="WL2282" s="44"/>
      <c r="WM2282" s="44"/>
      <c r="WN2282" s="44"/>
      <c r="WO2282" s="44"/>
      <c r="WP2282" s="44"/>
      <c r="WQ2282" s="44"/>
      <c r="WR2282" s="44"/>
      <c r="WS2282" s="44"/>
      <c r="WT2282" s="44"/>
      <c r="WU2282" s="44"/>
      <c r="WV2282" s="44"/>
      <c r="WW2282" s="44"/>
      <c r="WX2282" s="44"/>
      <c r="WY2282" s="44"/>
      <c r="WZ2282" s="44"/>
      <c r="XA2282" s="44"/>
      <c r="XB2282" s="44"/>
      <c r="XC2282" s="44"/>
      <c r="XD2282" s="44"/>
      <c r="XE2282" s="44"/>
      <c r="XF2282" s="44"/>
      <c r="XG2282" s="44"/>
      <c r="XH2282" s="44"/>
      <c r="XI2282" s="44"/>
      <c r="XJ2282" s="44"/>
      <c r="XK2282" s="44"/>
      <c r="XL2282" s="44"/>
      <c r="XM2282" s="44"/>
      <c r="XN2282" s="44"/>
      <c r="XO2282" s="44"/>
      <c r="XP2282" s="44"/>
      <c r="XQ2282" s="44"/>
      <c r="XR2282" s="44"/>
      <c r="XS2282" s="44"/>
      <c r="XT2282" s="44"/>
      <c r="XU2282" s="44"/>
      <c r="XV2282" s="44"/>
      <c r="XW2282" s="44"/>
      <c r="XX2282" s="44"/>
      <c r="XY2282" s="44"/>
      <c r="XZ2282" s="44"/>
      <c r="YA2282" s="44"/>
      <c r="YB2282" s="44"/>
      <c r="YC2282" s="44"/>
      <c r="YD2282" s="44"/>
      <c r="YE2282" s="44"/>
      <c r="YF2282" s="44"/>
      <c r="YG2282" s="44"/>
      <c r="YH2282" s="44"/>
      <c r="YI2282" s="44"/>
      <c r="YJ2282" s="44"/>
      <c r="YK2282" s="44"/>
      <c r="YL2282" s="44"/>
      <c r="YM2282" s="44"/>
      <c r="YN2282" s="44"/>
      <c r="YO2282" s="44"/>
      <c r="YP2282" s="44"/>
      <c r="YQ2282" s="44"/>
      <c r="YR2282" s="44"/>
      <c r="YS2282" s="44"/>
      <c r="YT2282" s="44"/>
      <c r="YU2282" s="44"/>
      <c r="YV2282" s="44"/>
      <c r="YW2282" s="44"/>
      <c r="YX2282" s="44"/>
      <c r="YY2282" s="44"/>
      <c r="YZ2282" s="44"/>
      <c r="ZA2282" s="44"/>
      <c r="ZB2282" s="44"/>
      <c r="ZC2282" s="44"/>
      <c r="ZD2282" s="44"/>
      <c r="ZE2282" s="44"/>
      <c r="ZF2282" s="44"/>
      <c r="ZG2282" s="44"/>
      <c r="ZH2282" s="44"/>
      <c r="ZI2282" s="44"/>
      <c r="ZJ2282" s="44"/>
      <c r="ZK2282" s="44"/>
      <c r="ZL2282" s="44"/>
      <c r="ZM2282" s="44"/>
      <c r="ZN2282" s="44"/>
      <c r="ZO2282" s="44"/>
      <c r="ZP2282" s="44"/>
      <c r="ZQ2282" s="44"/>
      <c r="ZR2282" s="44"/>
      <c r="ZS2282" s="44"/>
      <c r="ZT2282" s="44"/>
      <c r="ZU2282" s="44"/>
      <c r="ZV2282" s="44"/>
      <c r="ZW2282" s="44"/>
      <c r="ZX2282" s="44"/>
      <c r="ZY2282" s="44"/>
      <c r="ZZ2282" s="44"/>
      <c r="AAA2282" s="44"/>
      <c r="AAB2282" s="44"/>
      <c r="AAC2282" s="44"/>
      <c r="AAD2282" s="44"/>
      <c r="AAE2282" s="44"/>
      <c r="AAF2282" s="44"/>
      <c r="AAG2282" s="44"/>
      <c r="AAH2282" s="44"/>
      <c r="AAI2282" s="44"/>
      <c r="AAJ2282" s="44"/>
      <c r="AAK2282" s="44"/>
      <c r="AAL2282" s="44"/>
      <c r="AAM2282" s="44"/>
      <c r="AAN2282" s="44"/>
      <c r="AAO2282" s="44"/>
      <c r="AAP2282" s="44"/>
      <c r="AAQ2282" s="44"/>
      <c r="AAR2282" s="44"/>
      <c r="AAS2282" s="44"/>
      <c r="AAT2282" s="44"/>
      <c r="AAU2282" s="44"/>
      <c r="AAV2282" s="44"/>
      <c r="AAW2282" s="44"/>
      <c r="AAX2282" s="44"/>
      <c r="AAY2282" s="44"/>
      <c r="AAZ2282" s="44"/>
      <c r="ABA2282" s="44"/>
      <c r="ABB2282" s="44"/>
      <c r="ABC2282" s="44"/>
      <c r="ABD2282" s="44"/>
      <c r="ABE2282" s="44"/>
      <c r="ABF2282" s="44"/>
      <c r="ABG2282" s="44"/>
      <c r="ABH2282" s="44"/>
      <c r="ABI2282" s="44"/>
      <c r="ABJ2282" s="44"/>
      <c r="ABK2282" s="44"/>
      <c r="ABL2282" s="44"/>
      <c r="ABM2282" s="44"/>
      <c r="ABN2282" s="44"/>
      <c r="ABO2282" s="44"/>
      <c r="ABP2282" s="44"/>
      <c r="ABQ2282" s="44"/>
      <c r="ABR2282" s="44"/>
      <c r="ABS2282" s="44"/>
      <c r="ABT2282" s="44"/>
      <c r="ABU2282" s="44"/>
      <c r="ABV2282" s="44"/>
      <c r="ABW2282" s="44"/>
      <c r="ABX2282" s="44"/>
      <c r="ABY2282" s="44"/>
      <c r="ABZ2282" s="44"/>
      <c r="ACA2282" s="44"/>
      <c r="ACB2282" s="44"/>
      <c r="ACC2282" s="44"/>
      <c r="ACD2282" s="44"/>
      <c r="ACE2282" s="44"/>
      <c r="ACF2282" s="44"/>
      <c r="ACG2282" s="44"/>
      <c r="ACH2282" s="44"/>
      <c r="ACI2282" s="44"/>
      <c r="ACJ2282" s="44"/>
      <c r="ACK2282" s="44"/>
      <c r="ACL2282" s="44"/>
      <c r="ACM2282" s="44"/>
      <c r="ACN2282" s="44"/>
      <c r="ACO2282" s="44"/>
      <c r="ACP2282" s="44"/>
      <c r="ACQ2282" s="44"/>
      <c r="ACR2282" s="44"/>
      <c r="ACS2282" s="44"/>
      <c r="ACT2282" s="44"/>
      <c r="ACU2282" s="44"/>
      <c r="ACV2282" s="44"/>
      <c r="ACW2282" s="44"/>
      <c r="ACX2282" s="44"/>
      <c r="ACY2282" s="44"/>
      <c r="ACZ2282" s="44"/>
      <c r="ADA2282" s="44"/>
      <c r="ADB2282" s="44"/>
      <c r="ADC2282" s="44"/>
      <c r="ADD2282" s="44"/>
      <c r="ADE2282" s="44"/>
      <c r="ADF2282" s="44"/>
      <c r="ADG2282" s="44"/>
      <c r="ADH2282" s="44"/>
      <c r="ADI2282" s="44"/>
      <c r="ADJ2282" s="44"/>
      <c r="ADK2282" s="44"/>
      <c r="ADL2282" s="44"/>
      <c r="ADM2282" s="44"/>
      <c r="ADN2282" s="44"/>
      <c r="ADO2282" s="44"/>
      <c r="ADP2282" s="44"/>
      <c r="ADQ2282" s="44"/>
      <c r="ADR2282" s="44"/>
      <c r="ADS2282" s="44"/>
      <c r="ADT2282" s="44"/>
      <c r="ADU2282" s="44"/>
      <c r="ADV2282" s="44"/>
      <c r="ADW2282" s="44"/>
      <c r="ADX2282" s="44"/>
      <c r="ADY2282" s="44"/>
      <c r="ADZ2282" s="44"/>
      <c r="AEA2282" s="44"/>
      <c r="AEB2282" s="44"/>
      <c r="AEC2282" s="44"/>
      <c r="AED2282" s="44"/>
      <c r="AEE2282" s="44"/>
      <c r="AEF2282" s="44"/>
      <c r="AEG2282" s="44"/>
      <c r="AEH2282" s="44"/>
      <c r="AEI2282" s="44"/>
      <c r="AEJ2282" s="44"/>
      <c r="AEK2282" s="44"/>
      <c r="AEL2282" s="44"/>
      <c r="AEM2282" s="44"/>
      <c r="AEN2282" s="44"/>
      <c r="AEO2282" s="44"/>
      <c r="AEP2282" s="44"/>
      <c r="AEQ2282" s="44"/>
      <c r="AER2282" s="44"/>
      <c r="AES2282" s="44"/>
      <c r="AET2282" s="44"/>
      <c r="AEU2282" s="44"/>
      <c r="AEV2282" s="44"/>
      <c r="AEW2282" s="44"/>
      <c r="AEX2282" s="44"/>
      <c r="AEY2282" s="44"/>
      <c r="AEZ2282" s="44"/>
      <c r="AFA2282" s="44"/>
      <c r="AFB2282" s="44"/>
      <c r="AFC2282" s="44"/>
      <c r="AFD2282" s="44"/>
      <c r="AFE2282" s="44"/>
      <c r="AFF2282" s="44"/>
      <c r="AFG2282" s="44"/>
      <c r="AFH2282" s="44"/>
      <c r="AFI2282" s="44"/>
      <c r="AFJ2282" s="44"/>
      <c r="AFK2282" s="44"/>
      <c r="AFL2282" s="44"/>
      <c r="AFM2282" s="44"/>
      <c r="AFN2282" s="44"/>
      <c r="AFO2282" s="44"/>
      <c r="AFP2282" s="44"/>
      <c r="AFQ2282" s="44"/>
      <c r="AFR2282" s="44"/>
      <c r="AFS2282" s="44"/>
      <c r="AFT2282" s="44"/>
      <c r="AFU2282" s="44"/>
      <c r="AFV2282" s="44"/>
      <c r="AFW2282" s="44"/>
      <c r="AFX2282" s="44"/>
      <c r="AFY2282" s="44"/>
      <c r="AFZ2282" s="44"/>
      <c r="AGA2282" s="44"/>
      <c r="AGB2282" s="44"/>
      <c r="AGC2282" s="44"/>
      <c r="AGD2282" s="44"/>
      <c r="AGE2282" s="44"/>
      <c r="AGF2282" s="44"/>
      <c r="AGG2282" s="44"/>
      <c r="AGH2282" s="44"/>
      <c r="AGI2282" s="44"/>
      <c r="AGJ2282" s="44"/>
      <c r="AGK2282" s="44"/>
      <c r="AGL2282" s="44"/>
      <c r="AGM2282" s="44"/>
      <c r="AGN2282" s="44"/>
      <c r="AGO2282" s="44"/>
      <c r="AGP2282" s="44"/>
      <c r="AGQ2282" s="44"/>
      <c r="AGR2282" s="44"/>
      <c r="AGS2282" s="44"/>
      <c r="AGT2282" s="44"/>
      <c r="AGU2282" s="44"/>
      <c r="AGV2282" s="44"/>
      <c r="AGW2282" s="44"/>
      <c r="AGX2282" s="44"/>
      <c r="AGY2282" s="44"/>
      <c r="AGZ2282" s="44"/>
      <c r="AHA2282" s="44"/>
      <c r="AHB2282" s="44"/>
      <c r="AHC2282" s="44"/>
      <c r="AHD2282" s="44"/>
      <c r="AHE2282" s="44"/>
      <c r="AHF2282" s="44"/>
      <c r="AHG2282" s="44"/>
      <c r="AHH2282" s="44"/>
      <c r="AHI2282" s="44"/>
      <c r="AHJ2282" s="44"/>
      <c r="AHK2282" s="44"/>
      <c r="AHL2282" s="44"/>
      <c r="AHM2282" s="44"/>
      <c r="AHN2282" s="44"/>
      <c r="AHO2282" s="44"/>
      <c r="AHP2282" s="44"/>
      <c r="AHQ2282" s="44"/>
      <c r="AHR2282" s="44"/>
      <c r="AHS2282" s="44"/>
      <c r="AHT2282" s="44"/>
      <c r="AHU2282" s="44"/>
      <c r="AHV2282" s="44"/>
      <c r="AHW2282" s="44"/>
      <c r="AHX2282" s="44"/>
      <c r="AHY2282" s="44"/>
      <c r="AHZ2282" s="44"/>
      <c r="AIA2282" s="44"/>
      <c r="AIB2282" s="44"/>
      <c r="AIC2282" s="44"/>
      <c r="AID2282" s="44"/>
      <c r="AIE2282" s="44"/>
      <c r="AIF2282" s="44"/>
      <c r="AIG2282" s="44"/>
      <c r="AIH2282" s="44"/>
      <c r="AII2282" s="44"/>
      <c r="AIJ2282" s="44"/>
      <c r="AIK2282" s="44"/>
      <c r="AIL2282" s="44"/>
      <c r="AIM2282" s="44"/>
      <c r="AIN2282" s="44"/>
      <c r="AIO2282" s="44"/>
      <c r="AIP2282" s="44"/>
      <c r="AIQ2282" s="44"/>
      <c r="AIR2282" s="44"/>
      <c r="AIS2282" s="44"/>
      <c r="AIT2282" s="44"/>
      <c r="AIU2282" s="44"/>
      <c r="AIV2282" s="44"/>
      <c r="AIW2282" s="44"/>
      <c r="AIX2282" s="44"/>
      <c r="AIY2282" s="44"/>
      <c r="AIZ2282" s="44"/>
      <c r="AJA2282" s="44"/>
      <c r="AJB2282" s="44"/>
      <c r="AJC2282" s="44"/>
      <c r="AJD2282" s="44"/>
      <c r="AJE2282" s="44"/>
      <c r="AJF2282" s="44"/>
      <c r="AJG2282" s="44"/>
      <c r="AJH2282" s="44"/>
      <c r="AJI2282" s="44"/>
      <c r="AJJ2282" s="44"/>
      <c r="AJK2282" s="44"/>
      <c r="AJL2282" s="44"/>
      <c r="AJM2282" s="44"/>
      <c r="AJN2282" s="44"/>
      <c r="AJO2282" s="44"/>
      <c r="AJP2282" s="44"/>
      <c r="AJQ2282" s="44"/>
      <c r="AJR2282" s="44"/>
      <c r="AJS2282" s="44"/>
      <c r="AJT2282" s="44"/>
      <c r="AJU2282" s="44"/>
      <c r="AJV2282" s="44"/>
      <c r="AJW2282" s="44"/>
      <c r="AJX2282" s="44"/>
      <c r="AJY2282" s="44"/>
      <c r="AJZ2282" s="44"/>
      <c r="AKA2282" s="44"/>
      <c r="AKB2282" s="44"/>
      <c r="AKC2282" s="44"/>
      <c r="AKD2282" s="44"/>
      <c r="AKE2282" s="44"/>
      <c r="AKF2282" s="44"/>
      <c r="AKG2282" s="44"/>
      <c r="AKH2282" s="44"/>
      <c r="AKI2282" s="44"/>
      <c r="AKJ2282" s="44"/>
      <c r="AKK2282" s="44"/>
      <c r="AKL2282" s="44"/>
      <c r="AKM2282" s="44"/>
      <c r="AKN2282" s="44"/>
      <c r="AKO2282" s="44"/>
      <c r="AKP2282" s="44"/>
      <c r="AKQ2282" s="44"/>
      <c r="AKR2282" s="44"/>
      <c r="AKS2282" s="44"/>
      <c r="AKT2282" s="44"/>
      <c r="AKU2282" s="44"/>
      <c r="AKV2282" s="44"/>
      <c r="AKW2282" s="44"/>
      <c r="AKX2282" s="44"/>
      <c r="AKY2282" s="44"/>
      <c r="AKZ2282" s="44"/>
      <c r="ALA2282" s="44"/>
      <c r="ALB2282" s="44"/>
      <c r="ALC2282" s="44"/>
      <c r="ALD2282" s="44"/>
      <c r="ALE2282" s="44"/>
      <c r="ALF2282" s="44"/>
      <c r="ALG2282" s="44"/>
      <c r="ALH2282" s="44"/>
      <c r="ALI2282" s="44"/>
      <c r="ALJ2282" s="44"/>
      <c r="ALK2282" s="44"/>
      <c r="ALL2282" s="44"/>
      <c r="ALM2282" s="44"/>
      <c r="ALN2282" s="44"/>
      <c r="ALO2282" s="44"/>
      <c r="ALP2282" s="44"/>
      <c r="ALQ2282" s="44"/>
      <c r="ALR2282" s="44"/>
      <c r="ALS2282" s="44"/>
      <c r="ALT2282" s="44"/>
      <c r="ALU2282" s="44"/>
      <c r="ALV2282" s="44"/>
      <c r="ALW2282" s="44"/>
      <c r="ALX2282" s="44"/>
      <c r="ALY2282" s="44"/>
      <c r="ALZ2282" s="44"/>
      <c r="AMA2282" s="44"/>
      <c r="AMB2282" s="44"/>
      <c r="AMC2282" s="44"/>
      <c r="AMD2282" s="44"/>
      <c r="AME2282" s="44"/>
      <c r="AMF2282" s="44"/>
      <c r="AMG2282" s="44"/>
      <c r="AMH2282" s="44"/>
      <c r="AMI2282" s="44"/>
      <c r="AMJ2282" s="44"/>
      <c r="AMK2282" s="44"/>
      <c r="AML2282" s="44"/>
      <c r="AMM2282" s="44"/>
      <c r="AMN2282" s="44"/>
      <c r="AMO2282" s="44"/>
      <c r="AMP2282" s="44"/>
      <c r="AMQ2282" s="44"/>
      <c r="AMR2282" s="44"/>
      <c r="AMS2282" s="44"/>
      <c r="AMT2282" s="44"/>
      <c r="AMU2282" s="44"/>
      <c r="AMV2282" s="44"/>
      <c r="AMW2282" s="44"/>
      <c r="AMX2282" s="44"/>
      <c r="AMY2282" s="44"/>
      <c r="AMZ2282" s="44"/>
      <c r="ANA2282" s="44"/>
      <c r="ANB2282" s="44"/>
      <c r="ANC2282" s="44"/>
      <c r="AND2282" s="44"/>
      <c r="ANE2282" s="44"/>
      <c r="ANF2282" s="44"/>
      <c r="ANG2282" s="44"/>
      <c r="ANH2282" s="44"/>
      <c r="ANI2282" s="44"/>
      <c r="ANJ2282" s="44"/>
      <c r="ANK2282" s="44"/>
      <c r="ANL2282" s="44"/>
      <c r="ANM2282" s="44"/>
      <c r="ANN2282" s="44"/>
      <c r="ANO2282" s="44"/>
      <c r="ANP2282" s="44"/>
      <c r="ANQ2282" s="44"/>
      <c r="ANR2282" s="44"/>
      <c r="ANS2282" s="44"/>
      <c r="ANT2282" s="44"/>
      <c r="ANU2282" s="44"/>
      <c r="ANV2282" s="44"/>
      <c r="ANW2282" s="44"/>
      <c r="ANX2282" s="44"/>
      <c r="ANY2282" s="44"/>
      <c r="ANZ2282" s="44"/>
      <c r="AOA2282" s="44"/>
      <c r="AOB2282" s="44"/>
      <c r="AOC2282" s="44"/>
      <c r="AOD2282" s="44"/>
      <c r="AOE2282" s="44"/>
      <c r="AOF2282" s="44"/>
      <c r="AOG2282" s="44"/>
      <c r="AOH2282" s="44"/>
      <c r="AOI2282" s="44"/>
      <c r="AOJ2282" s="44"/>
      <c r="AOK2282" s="44"/>
      <c r="AOL2282" s="44"/>
      <c r="AOM2282" s="44"/>
      <c r="AON2282" s="44"/>
      <c r="AOO2282" s="44"/>
      <c r="AOP2282" s="44"/>
      <c r="AOQ2282" s="44"/>
      <c r="AOR2282" s="44"/>
      <c r="AOS2282" s="44"/>
      <c r="AOT2282" s="44"/>
      <c r="AOU2282" s="44"/>
      <c r="AOV2282" s="44"/>
      <c r="AOW2282" s="44"/>
      <c r="AOX2282" s="44"/>
      <c r="AOY2282" s="44"/>
      <c r="AOZ2282" s="44"/>
      <c r="APA2282" s="44"/>
      <c r="APB2282" s="44"/>
      <c r="APC2282" s="44"/>
      <c r="APD2282" s="44"/>
      <c r="APE2282" s="44"/>
      <c r="APF2282" s="44"/>
      <c r="APG2282" s="44"/>
      <c r="APH2282" s="44"/>
      <c r="API2282" s="44"/>
      <c r="APJ2282" s="44"/>
      <c r="APK2282" s="44"/>
      <c r="APL2282" s="44"/>
      <c r="APM2282" s="44"/>
      <c r="APN2282" s="44"/>
      <c r="APO2282" s="44"/>
      <c r="APP2282" s="44"/>
      <c r="APQ2282" s="44"/>
      <c r="APR2282" s="44"/>
      <c r="APS2282" s="44"/>
      <c r="APT2282" s="44"/>
      <c r="APU2282" s="44"/>
      <c r="APV2282" s="44"/>
      <c r="APW2282" s="44"/>
      <c r="APX2282" s="44"/>
      <c r="APY2282" s="44"/>
      <c r="APZ2282" s="44"/>
      <c r="AQA2282" s="44"/>
      <c r="AQB2282" s="44"/>
      <c r="AQC2282" s="44"/>
      <c r="AQD2282" s="44"/>
      <c r="AQE2282" s="44"/>
      <c r="AQF2282" s="44"/>
      <c r="AQG2282" s="44"/>
      <c r="AQH2282" s="44"/>
      <c r="AQI2282" s="44"/>
      <c r="AQJ2282" s="44"/>
      <c r="AQK2282" s="44"/>
      <c r="AQL2282" s="44"/>
      <c r="AQM2282" s="44"/>
      <c r="AQN2282" s="44"/>
      <c r="AQO2282" s="44"/>
      <c r="AQP2282" s="44"/>
      <c r="AQQ2282" s="44"/>
      <c r="AQR2282" s="44"/>
      <c r="AQS2282" s="44"/>
      <c r="AQT2282" s="44"/>
      <c r="AQU2282" s="44"/>
      <c r="AQV2282" s="44"/>
      <c r="AQW2282" s="44"/>
      <c r="AQX2282" s="44"/>
      <c r="AQY2282" s="44"/>
      <c r="AQZ2282" s="44"/>
      <c r="ARA2282" s="44"/>
      <c r="ARB2282" s="44"/>
      <c r="ARC2282" s="44"/>
      <c r="ARD2282" s="44"/>
      <c r="ARE2282" s="44"/>
      <c r="ARF2282" s="44"/>
      <c r="ARG2282" s="44"/>
      <c r="ARH2282" s="44"/>
      <c r="ARI2282" s="44"/>
      <c r="ARJ2282" s="44"/>
      <c r="ARK2282" s="44"/>
      <c r="ARL2282" s="44"/>
      <c r="ARM2282" s="44"/>
      <c r="ARN2282" s="44"/>
      <c r="ARO2282" s="44"/>
      <c r="ARP2282" s="44"/>
      <c r="ARQ2282" s="44"/>
      <c r="ARR2282" s="44"/>
      <c r="ARS2282" s="44"/>
      <c r="ART2282" s="44"/>
      <c r="ARU2282" s="44"/>
      <c r="ARV2282" s="44"/>
      <c r="ARW2282" s="44"/>
      <c r="ARX2282" s="44"/>
      <c r="ARY2282" s="44"/>
      <c r="ARZ2282" s="44"/>
      <c r="ASA2282" s="44"/>
      <c r="ASB2282" s="44"/>
      <c r="ASC2282" s="44"/>
      <c r="ASD2282" s="44"/>
      <c r="ASE2282" s="44"/>
      <c r="ASF2282" s="44"/>
      <c r="ASG2282" s="44"/>
      <c r="ASH2282" s="44"/>
      <c r="ASI2282" s="44"/>
      <c r="ASJ2282" s="44"/>
      <c r="ASK2282" s="44"/>
      <c r="ASL2282" s="44"/>
      <c r="ASM2282" s="44"/>
      <c r="ASN2282" s="44"/>
      <c r="ASO2282" s="44"/>
      <c r="ASP2282" s="44"/>
      <c r="ASQ2282" s="44"/>
      <c r="ASR2282" s="44"/>
      <c r="ASS2282" s="44"/>
      <c r="AST2282" s="44"/>
      <c r="ASU2282" s="44"/>
      <c r="ASV2282" s="44"/>
      <c r="ASW2282" s="44"/>
      <c r="ASX2282" s="44"/>
      <c r="ASY2282" s="44"/>
      <c r="ASZ2282" s="44"/>
      <c r="ATA2282" s="44"/>
      <c r="ATB2282" s="44"/>
      <c r="ATC2282" s="44"/>
      <c r="ATD2282" s="44"/>
      <c r="ATE2282" s="44"/>
      <c r="ATF2282" s="44"/>
      <c r="ATG2282" s="44"/>
      <c r="ATH2282" s="44"/>
      <c r="ATI2282" s="44"/>
      <c r="ATJ2282" s="44"/>
      <c r="ATK2282" s="44"/>
      <c r="ATL2282" s="44"/>
      <c r="ATM2282" s="44"/>
      <c r="ATN2282" s="44"/>
      <c r="ATO2282" s="44"/>
      <c r="ATP2282" s="44"/>
      <c r="ATQ2282" s="44"/>
      <c r="ATR2282" s="44"/>
      <c r="ATS2282" s="44"/>
      <c r="ATT2282" s="44"/>
      <c r="ATU2282" s="44"/>
      <c r="ATV2282" s="44"/>
      <c r="ATW2282" s="44"/>
      <c r="ATX2282" s="44"/>
      <c r="ATY2282" s="44"/>
      <c r="ATZ2282" s="44"/>
      <c r="AUA2282" s="44"/>
      <c r="AUB2282" s="44"/>
      <c r="AUC2282" s="44"/>
      <c r="AUD2282" s="44"/>
      <c r="AUE2282" s="44"/>
      <c r="AUF2282" s="44"/>
      <c r="AUG2282" s="44"/>
      <c r="AUH2282" s="44"/>
      <c r="AUI2282" s="44"/>
      <c r="AUJ2282" s="44"/>
      <c r="AUK2282" s="44"/>
      <c r="AUL2282" s="44"/>
      <c r="AUM2282" s="44"/>
      <c r="AUN2282" s="44"/>
      <c r="AUO2282" s="44"/>
      <c r="AUP2282" s="44"/>
      <c r="AUQ2282" s="44"/>
      <c r="AUR2282" s="44"/>
      <c r="AUS2282" s="44"/>
      <c r="AUT2282" s="44"/>
      <c r="AUU2282" s="44"/>
      <c r="AUV2282" s="44"/>
      <c r="AUW2282" s="44"/>
      <c r="AUX2282" s="44"/>
      <c r="AUY2282" s="44"/>
      <c r="AUZ2282" s="44"/>
      <c r="AVA2282" s="44"/>
      <c r="AVB2282" s="44"/>
      <c r="AVC2282" s="44"/>
      <c r="AVD2282" s="44"/>
      <c r="AVE2282" s="44"/>
      <c r="AVF2282" s="44"/>
      <c r="AVG2282" s="44"/>
      <c r="AVH2282" s="44"/>
      <c r="AVI2282" s="44"/>
      <c r="AVJ2282" s="44"/>
      <c r="AVK2282" s="44"/>
      <c r="AVL2282" s="44"/>
      <c r="AVM2282" s="44"/>
      <c r="AVN2282" s="44"/>
      <c r="AVO2282" s="44"/>
      <c r="AVP2282" s="44"/>
      <c r="AVQ2282" s="44"/>
      <c r="AVR2282" s="44"/>
      <c r="AVS2282" s="44"/>
      <c r="AVT2282" s="44"/>
      <c r="AVU2282" s="44"/>
      <c r="AVV2282" s="44"/>
      <c r="AVW2282" s="44"/>
      <c r="AVX2282" s="44"/>
      <c r="AVY2282" s="44"/>
      <c r="AVZ2282" s="44"/>
      <c r="AWA2282" s="44"/>
      <c r="AWB2282" s="44"/>
      <c r="AWC2282" s="44"/>
      <c r="AWD2282" s="44"/>
      <c r="AWE2282" s="44"/>
      <c r="AWF2282" s="44"/>
      <c r="AWG2282" s="44"/>
      <c r="AWH2282" s="44"/>
      <c r="AWI2282" s="44"/>
      <c r="AWJ2282" s="44"/>
      <c r="AWK2282" s="44"/>
      <c r="AWL2282" s="44"/>
      <c r="AWM2282" s="44"/>
      <c r="AWN2282" s="44"/>
      <c r="AWO2282" s="44"/>
      <c r="AWP2282" s="44"/>
      <c r="AWQ2282" s="44"/>
      <c r="AWR2282" s="44"/>
      <c r="AWS2282" s="44"/>
      <c r="AWT2282" s="44"/>
      <c r="AWU2282" s="44"/>
      <c r="AWV2282" s="44"/>
      <c r="AWW2282" s="44"/>
      <c r="AWX2282" s="44"/>
      <c r="AWY2282" s="44"/>
      <c r="AWZ2282" s="44"/>
      <c r="AXA2282" s="44"/>
      <c r="AXB2282" s="44"/>
      <c r="AXC2282" s="44"/>
      <c r="AXD2282" s="44"/>
      <c r="AXE2282" s="44"/>
      <c r="AXF2282" s="44"/>
      <c r="AXG2282" s="44"/>
      <c r="AXH2282" s="44"/>
      <c r="AXI2282" s="44"/>
      <c r="AXJ2282" s="44"/>
      <c r="AXK2282" s="44"/>
      <c r="AXL2282" s="44"/>
      <c r="AXM2282" s="44"/>
      <c r="AXN2282" s="44"/>
      <c r="AXO2282" s="44"/>
      <c r="AXP2282" s="44"/>
      <c r="AXQ2282" s="44"/>
      <c r="AXR2282" s="44"/>
      <c r="AXS2282" s="44"/>
      <c r="AXT2282" s="44"/>
      <c r="AXU2282" s="44"/>
      <c r="AXV2282" s="44"/>
      <c r="AXW2282" s="44"/>
      <c r="AXX2282" s="44"/>
      <c r="AXY2282" s="44"/>
      <c r="AXZ2282" s="44"/>
      <c r="AYA2282" s="44"/>
      <c r="AYB2282" s="44"/>
      <c r="AYC2282" s="44"/>
      <c r="AYD2282" s="44"/>
      <c r="AYE2282" s="44"/>
      <c r="AYF2282" s="44"/>
      <c r="AYG2282" s="44"/>
      <c r="AYH2282" s="44"/>
      <c r="AYI2282" s="44"/>
      <c r="AYJ2282" s="44"/>
      <c r="AYK2282" s="44"/>
      <c r="AYL2282" s="44"/>
      <c r="AYM2282" s="44"/>
      <c r="AYN2282" s="44"/>
      <c r="AYO2282" s="44"/>
      <c r="AYP2282" s="44"/>
      <c r="AYQ2282" s="44"/>
      <c r="AYR2282" s="44"/>
      <c r="AYS2282" s="44"/>
      <c r="AYT2282" s="44"/>
      <c r="AYU2282" s="44"/>
      <c r="AYV2282" s="44"/>
      <c r="AYW2282" s="44"/>
      <c r="AYX2282" s="44"/>
      <c r="AYY2282" s="44"/>
      <c r="AYZ2282" s="44"/>
      <c r="AZA2282" s="44"/>
      <c r="AZB2282" s="44"/>
      <c r="AZC2282" s="44"/>
      <c r="AZD2282" s="44"/>
      <c r="AZE2282" s="44"/>
      <c r="AZF2282" s="44"/>
      <c r="AZG2282" s="44"/>
      <c r="AZH2282" s="44"/>
      <c r="AZI2282" s="44"/>
      <c r="AZJ2282" s="44"/>
      <c r="AZK2282" s="44"/>
      <c r="AZL2282" s="44"/>
      <c r="AZM2282" s="44"/>
      <c r="AZN2282" s="44"/>
      <c r="AZO2282" s="44"/>
      <c r="AZP2282" s="44"/>
      <c r="AZQ2282" s="44"/>
      <c r="AZR2282" s="44"/>
      <c r="AZS2282" s="44"/>
      <c r="AZT2282" s="44"/>
      <c r="AZU2282" s="44"/>
      <c r="AZV2282" s="44"/>
      <c r="AZW2282" s="44"/>
      <c r="AZX2282" s="44"/>
      <c r="AZY2282" s="44"/>
      <c r="AZZ2282" s="44"/>
      <c r="BAA2282" s="44"/>
      <c r="BAB2282" s="44"/>
      <c r="BAC2282" s="44"/>
      <c r="BAD2282" s="44"/>
      <c r="BAE2282" s="44"/>
      <c r="BAF2282" s="44"/>
      <c r="BAG2282" s="44"/>
      <c r="BAH2282" s="44"/>
      <c r="BAI2282" s="44"/>
      <c r="BAJ2282" s="44"/>
      <c r="BAK2282" s="44"/>
      <c r="BAL2282" s="44"/>
      <c r="BAM2282" s="44"/>
      <c r="BAN2282" s="44"/>
      <c r="BAO2282" s="44"/>
      <c r="BAP2282" s="44"/>
      <c r="BAQ2282" s="44"/>
      <c r="BAR2282" s="44"/>
      <c r="BAS2282" s="44"/>
      <c r="BAT2282" s="44"/>
      <c r="BAU2282" s="44"/>
      <c r="BAV2282" s="44"/>
      <c r="BAW2282" s="44"/>
      <c r="BAX2282" s="44"/>
      <c r="BAY2282" s="44"/>
      <c r="BAZ2282" s="44"/>
      <c r="BBA2282" s="44"/>
      <c r="BBB2282" s="44"/>
      <c r="BBC2282" s="44"/>
      <c r="BBD2282" s="44"/>
      <c r="BBE2282" s="44"/>
      <c r="BBF2282" s="44"/>
      <c r="BBG2282" s="44"/>
      <c r="BBH2282" s="44"/>
      <c r="BBI2282" s="44"/>
      <c r="BBJ2282" s="44"/>
      <c r="BBK2282" s="44"/>
      <c r="BBL2282" s="44"/>
      <c r="BBM2282" s="44"/>
      <c r="BBN2282" s="44"/>
      <c r="BBO2282" s="44"/>
      <c r="BBP2282" s="44"/>
      <c r="BBQ2282" s="44"/>
      <c r="BBR2282" s="44"/>
      <c r="BBS2282" s="44"/>
      <c r="BBT2282" s="44"/>
      <c r="BBU2282" s="44"/>
      <c r="BBV2282" s="44"/>
      <c r="BBW2282" s="44"/>
      <c r="BBX2282" s="44"/>
      <c r="BBY2282" s="44"/>
      <c r="BBZ2282" s="44"/>
      <c r="BCA2282" s="44"/>
      <c r="BCB2282" s="44"/>
      <c r="BCC2282" s="44"/>
      <c r="BCD2282" s="44"/>
      <c r="BCE2282" s="44"/>
      <c r="BCF2282" s="44"/>
      <c r="BCG2282" s="44"/>
      <c r="BCH2282" s="44"/>
      <c r="BCI2282" s="44"/>
      <c r="BCJ2282" s="44"/>
      <c r="BCK2282" s="44"/>
      <c r="BCL2282" s="44"/>
      <c r="BCM2282" s="44"/>
      <c r="BCN2282" s="44"/>
      <c r="BCO2282" s="44"/>
      <c r="BCP2282" s="44"/>
      <c r="BCQ2282" s="44"/>
      <c r="BCR2282" s="44"/>
      <c r="BCS2282" s="44"/>
      <c r="BCT2282" s="44"/>
      <c r="BCU2282" s="44"/>
      <c r="BCV2282" s="44"/>
      <c r="BCW2282" s="44"/>
      <c r="BCX2282" s="44"/>
      <c r="BCY2282" s="44"/>
      <c r="BCZ2282" s="44"/>
      <c r="BDA2282" s="44"/>
      <c r="BDB2282" s="44"/>
      <c r="BDC2282" s="44"/>
      <c r="BDD2282" s="44"/>
      <c r="BDE2282" s="44"/>
      <c r="BDF2282" s="44"/>
      <c r="BDG2282" s="44"/>
      <c r="BDH2282" s="44"/>
      <c r="BDI2282" s="44"/>
      <c r="BDJ2282" s="44"/>
      <c r="BDK2282" s="44"/>
      <c r="BDL2282" s="44"/>
      <c r="BDM2282" s="44"/>
      <c r="BDN2282" s="44"/>
      <c r="BDO2282" s="44"/>
      <c r="BDP2282" s="44"/>
      <c r="BDQ2282" s="44"/>
      <c r="BDR2282" s="44"/>
      <c r="BDS2282" s="44"/>
      <c r="BDT2282" s="44"/>
      <c r="BDU2282" s="44"/>
      <c r="BDV2282" s="44"/>
      <c r="BDW2282" s="44"/>
      <c r="BDX2282" s="44"/>
      <c r="BDY2282" s="44"/>
      <c r="BDZ2282" s="44"/>
      <c r="BEA2282" s="44"/>
      <c r="BEB2282" s="44"/>
      <c r="BEC2282" s="44"/>
      <c r="BED2282" s="44"/>
      <c r="BEE2282" s="44"/>
      <c r="BEF2282" s="44"/>
      <c r="BEG2282" s="44"/>
      <c r="BEH2282" s="44"/>
      <c r="BEI2282" s="44"/>
      <c r="BEJ2282" s="44"/>
      <c r="BEK2282" s="44"/>
      <c r="BEL2282" s="44"/>
      <c r="BEM2282" s="44"/>
      <c r="BEN2282" s="44"/>
      <c r="BEO2282" s="44"/>
      <c r="BEP2282" s="44"/>
      <c r="BEQ2282" s="44"/>
      <c r="BER2282" s="44"/>
      <c r="BES2282" s="44"/>
      <c r="BET2282" s="44"/>
      <c r="BEU2282" s="44"/>
      <c r="BEV2282" s="44"/>
      <c r="BEW2282" s="44"/>
      <c r="BEX2282" s="44"/>
      <c r="BEY2282" s="44"/>
      <c r="BEZ2282" s="44"/>
      <c r="BFA2282" s="44"/>
      <c r="BFB2282" s="44"/>
      <c r="BFC2282" s="44"/>
      <c r="BFD2282" s="44"/>
      <c r="BFE2282" s="44"/>
      <c r="BFF2282" s="44"/>
      <c r="BFG2282" s="44"/>
      <c r="BFH2282" s="44"/>
      <c r="BFI2282" s="44"/>
      <c r="BFJ2282" s="44"/>
      <c r="BFK2282" s="44"/>
      <c r="BFL2282" s="44"/>
      <c r="BFM2282" s="44"/>
      <c r="BFN2282" s="44"/>
      <c r="BFO2282" s="44"/>
      <c r="BFP2282" s="44"/>
      <c r="BFQ2282" s="44"/>
      <c r="BFR2282" s="44"/>
      <c r="BFS2282" s="44"/>
      <c r="BFT2282" s="44"/>
      <c r="BFU2282" s="44"/>
      <c r="BFV2282" s="44"/>
      <c r="BFW2282" s="44"/>
      <c r="BFX2282" s="44"/>
      <c r="BFY2282" s="44"/>
      <c r="BFZ2282" s="44"/>
      <c r="BGA2282" s="44"/>
      <c r="BGB2282" s="44"/>
      <c r="BGC2282" s="44"/>
      <c r="BGD2282" s="44"/>
      <c r="BGE2282" s="44"/>
      <c r="BGF2282" s="44"/>
      <c r="BGG2282" s="44"/>
      <c r="BGH2282" s="44"/>
      <c r="BGI2282" s="44"/>
      <c r="BGJ2282" s="44"/>
      <c r="BGK2282" s="44"/>
      <c r="BGL2282" s="44"/>
      <c r="BGM2282" s="44"/>
      <c r="BGN2282" s="44"/>
      <c r="BGO2282" s="44"/>
      <c r="BGP2282" s="44"/>
      <c r="BGQ2282" s="44"/>
      <c r="BGR2282" s="44"/>
      <c r="BGS2282" s="44"/>
      <c r="BGT2282" s="44"/>
      <c r="BGU2282" s="44"/>
      <c r="BGV2282" s="44"/>
      <c r="BGW2282" s="44"/>
      <c r="BGX2282" s="44"/>
      <c r="BGY2282" s="44"/>
      <c r="BGZ2282" s="44"/>
      <c r="BHA2282" s="44"/>
      <c r="BHB2282" s="44"/>
      <c r="BHC2282" s="44"/>
      <c r="BHD2282" s="44"/>
      <c r="BHE2282" s="44"/>
      <c r="BHF2282" s="44"/>
      <c r="BHG2282" s="44"/>
      <c r="BHH2282" s="44"/>
      <c r="BHI2282" s="44"/>
      <c r="BHJ2282" s="44"/>
      <c r="BHK2282" s="44"/>
      <c r="BHL2282" s="44"/>
      <c r="BHM2282" s="44"/>
      <c r="BHN2282" s="44"/>
      <c r="BHO2282" s="44"/>
      <c r="BHP2282" s="44"/>
      <c r="BHQ2282" s="44"/>
      <c r="BHR2282" s="44"/>
      <c r="BHS2282" s="44"/>
      <c r="BHT2282" s="44"/>
      <c r="BHU2282" s="44"/>
      <c r="BHV2282" s="44"/>
      <c r="BHW2282" s="44"/>
      <c r="BHX2282" s="44"/>
      <c r="BHY2282" s="44"/>
      <c r="BHZ2282" s="44"/>
      <c r="BIA2282" s="44"/>
      <c r="BIB2282" s="44"/>
      <c r="BIC2282" s="44"/>
      <c r="BID2282" s="44"/>
      <c r="BIE2282" s="44"/>
      <c r="BIF2282" s="44"/>
      <c r="BIG2282" s="44"/>
      <c r="BIH2282" s="44"/>
      <c r="BII2282" s="44"/>
      <c r="BIJ2282" s="44"/>
      <c r="BIK2282" s="44"/>
      <c r="BIL2282" s="44"/>
      <c r="BIM2282" s="44"/>
      <c r="BIN2282" s="44"/>
      <c r="BIO2282" s="44"/>
      <c r="BIP2282" s="44"/>
      <c r="BIQ2282" s="44"/>
      <c r="BIR2282" s="44"/>
      <c r="BIS2282" s="44"/>
      <c r="BIT2282" s="44"/>
      <c r="BIU2282" s="44"/>
      <c r="BIV2282" s="44"/>
      <c r="BIW2282" s="44"/>
      <c r="BIX2282" s="44"/>
      <c r="BIY2282" s="44"/>
      <c r="BIZ2282" s="44"/>
      <c r="BJA2282" s="44"/>
      <c r="BJB2282" s="44"/>
      <c r="BJC2282" s="44"/>
      <c r="BJD2282" s="44"/>
      <c r="BJE2282" s="44"/>
      <c r="BJF2282" s="44"/>
      <c r="BJG2282" s="44"/>
      <c r="BJH2282" s="44"/>
      <c r="BJI2282" s="44"/>
      <c r="BJJ2282" s="44"/>
      <c r="BJK2282" s="44"/>
      <c r="BJL2282" s="44"/>
      <c r="BJM2282" s="44"/>
      <c r="BJN2282" s="44"/>
      <c r="BJO2282" s="44"/>
      <c r="BJP2282" s="44"/>
      <c r="BJQ2282" s="44"/>
      <c r="BJR2282" s="44"/>
      <c r="BJS2282" s="44"/>
      <c r="BJT2282" s="44"/>
      <c r="BJU2282" s="44"/>
      <c r="BJV2282" s="44"/>
      <c r="BJW2282" s="44"/>
      <c r="BJX2282" s="44"/>
      <c r="BJY2282" s="44"/>
      <c r="BJZ2282" s="44"/>
      <c r="BKA2282" s="44"/>
      <c r="BKB2282" s="44"/>
      <c r="BKC2282" s="44"/>
      <c r="BKD2282" s="44"/>
      <c r="BKE2282" s="44"/>
      <c r="BKF2282" s="44"/>
      <c r="BKG2282" s="44"/>
      <c r="BKH2282" s="44"/>
      <c r="BKI2282" s="44"/>
      <c r="BKJ2282" s="44"/>
      <c r="BKK2282" s="44"/>
      <c r="BKL2282" s="44"/>
      <c r="BKM2282" s="44"/>
      <c r="BKN2282" s="44"/>
      <c r="BKO2282" s="44"/>
      <c r="BKP2282" s="44"/>
      <c r="BKQ2282" s="44"/>
      <c r="BKR2282" s="44"/>
      <c r="BKS2282" s="44"/>
      <c r="BKT2282" s="44"/>
      <c r="BKU2282" s="44"/>
      <c r="BKV2282" s="44"/>
      <c r="BKW2282" s="44"/>
      <c r="BKX2282" s="44"/>
      <c r="BKY2282" s="44"/>
      <c r="BKZ2282" s="44"/>
      <c r="BLA2282" s="44"/>
      <c r="BLB2282" s="44"/>
      <c r="BLC2282" s="44"/>
      <c r="BLD2282" s="44"/>
      <c r="BLE2282" s="44"/>
      <c r="BLF2282" s="44"/>
      <c r="BLG2282" s="44"/>
      <c r="BLH2282" s="44"/>
      <c r="BLI2282" s="44"/>
      <c r="BLJ2282" s="44"/>
      <c r="BLK2282" s="44"/>
      <c r="BLL2282" s="44"/>
      <c r="BLM2282" s="44"/>
      <c r="BLN2282" s="44"/>
      <c r="BLO2282" s="44"/>
      <c r="BLP2282" s="44"/>
      <c r="BLQ2282" s="44"/>
      <c r="BLR2282" s="44"/>
      <c r="BLS2282" s="44"/>
      <c r="BLT2282" s="44"/>
      <c r="BLU2282" s="44"/>
      <c r="BLV2282" s="44"/>
      <c r="BLW2282" s="44"/>
      <c r="BLX2282" s="44"/>
      <c r="BLY2282" s="44"/>
      <c r="BLZ2282" s="44"/>
      <c r="BMA2282" s="44"/>
      <c r="BMB2282" s="44"/>
      <c r="BMC2282" s="44"/>
      <c r="BMD2282" s="44"/>
      <c r="BME2282" s="44"/>
      <c r="BMF2282" s="44"/>
      <c r="BMG2282" s="44"/>
      <c r="BMH2282" s="44"/>
      <c r="BMI2282" s="44"/>
      <c r="BMJ2282" s="44"/>
      <c r="BMK2282" s="44"/>
      <c r="BML2282" s="44"/>
      <c r="BMM2282" s="44"/>
      <c r="BMN2282" s="44"/>
      <c r="BMO2282" s="44"/>
      <c r="BMP2282" s="44"/>
      <c r="BMQ2282" s="44"/>
      <c r="BMR2282" s="44"/>
      <c r="BMS2282" s="44"/>
      <c r="BMT2282" s="44"/>
      <c r="BMU2282" s="44"/>
      <c r="BMV2282" s="44"/>
      <c r="BMW2282" s="44"/>
      <c r="BMX2282" s="44"/>
      <c r="BMY2282" s="44"/>
      <c r="BMZ2282" s="44"/>
      <c r="BNA2282" s="44"/>
      <c r="BNB2282" s="44"/>
      <c r="BNC2282" s="44"/>
      <c r="BND2282" s="44"/>
      <c r="BNE2282" s="44"/>
      <c r="BNF2282" s="44"/>
      <c r="BNG2282" s="44"/>
      <c r="BNH2282" s="44"/>
      <c r="BNI2282" s="44"/>
      <c r="BNJ2282" s="44"/>
      <c r="BNK2282" s="44"/>
      <c r="BNL2282" s="44"/>
      <c r="BNM2282" s="44"/>
      <c r="BNN2282" s="44"/>
      <c r="BNO2282" s="44"/>
      <c r="BNP2282" s="44"/>
      <c r="BNQ2282" s="44"/>
      <c r="BNR2282" s="44"/>
      <c r="BNS2282" s="44"/>
      <c r="BNT2282" s="44"/>
      <c r="BNU2282" s="44"/>
      <c r="BNV2282" s="44"/>
      <c r="BNW2282" s="44"/>
      <c r="BNX2282" s="44"/>
      <c r="BNY2282" s="44"/>
      <c r="BNZ2282" s="44"/>
      <c r="BOA2282" s="44"/>
      <c r="BOB2282" s="44"/>
      <c r="BOC2282" s="44"/>
      <c r="BOD2282" s="44"/>
      <c r="BOE2282" s="44"/>
      <c r="BOF2282" s="44"/>
      <c r="BOG2282" s="44"/>
      <c r="BOH2282" s="44"/>
      <c r="BOI2282" s="44"/>
      <c r="BOJ2282" s="44"/>
      <c r="BOK2282" s="44"/>
      <c r="BOL2282" s="44"/>
      <c r="BOM2282" s="44"/>
      <c r="BON2282" s="44"/>
      <c r="BOO2282" s="44"/>
      <c r="BOP2282" s="44"/>
      <c r="BOQ2282" s="44"/>
      <c r="BOR2282" s="44"/>
      <c r="BOS2282" s="44"/>
      <c r="BOT2282" s="44"/>
      <c r="BOU2282" s="44"/>
      <c r="BOV2282" s="44"/>
      <c r="BOW2282" s="44"/>
      <c r="BOX2282" s="44"/>
      <c r="BOY2282" s="44"/>
      <c r="BOZ2282" s="44"/>
      <c r="BPA2282" s="44"/>
      <c r="BPB2282" s="44"/>
      <c r="BPC2282" s="44"/>
      <c r="BPD2282" s="44"/>
      <c r="BPE2282" s="44"/>
      <c r="BPF2282" s="44"/>
      <c r="BPG2282" s="44"/>
      <c r="BPH2282" s="44"/>
      <c r="BPI2282" s="44"/>
      <c r="BPJ2282" s="44"/>
      <c r="BPK2282" s="44"/>
      <c r="BPL2282" s="44"/>
      <c r="BPM2282" s="44"/>
      <c r="BPN2282" s="44"/>
      <c r="BPO2282" s="44"/>
      <c r="BPP2282" s="44"/>
      <c r="BPQ2282" s="44"/>
      <c r="BPR2282" s="44"/>
      <c r="BPS2282" s="44"/>
      <c r="BPT2282" s="44"/>
      <c r="BPU2282" s="44"/>
      <c r="BPV2282" s="44"/>
      <c r="BPW2282" s="44"/>
      <c r="BPX2282" s="44"/>
      <c r="BPY2282" s="44"/>
      <c r="BPZ2282" s="44"/>
      <c r="BQA2282" s="44"/>
      <c r="BQB2282" s="44"/>
      <c r="BQC2282" s="44"/>
      <c r="BQD2282" s="44"/>
      <c r="BQE2282" s="44"/>
      <c r="BQF2282" s="44"/>
      <c r="BQG2282" s="44"/>
      <c r="BQH2282" s="44"/>
      <c r="BQI2282" s="44"/>
      <c r="BQJ2282" s="44"/>
      <c r="BQK2282" s="44"/>
      <c r="BQL2282" s="44"/>
      <c r="BQM2282" s="44"/>
      <c r="BQN2282" s="44"/>
      <c r="BQO2282" s="44"/>
      <c r="BQP2282" s="44"/>
      <c r="BQQ2282" s="44"/>
      <c r="BQR2282" s="44"/>
      <c r="BQS2282" s="44"/>
      <c r="BQT2282" s="44"/>
      <c r="BQU2282" s="44"/>
      <c r="BQV2282" s="44"/>
      <c r="BQW2282" s="44"/>
      <c r="BQX2282" s="44"/>
      <c r="BQY2282" s="44"/>
      <c r="BQZ2282" s="44"/>
      <c r="BRA2282" s="44"/>
      <c r="BRB2282" s="44"/>
      <c r="BRC2282" s="44"/>
      <c r="BRD2282" s="44"/>
      <c r="BRE2282" s="44"/>
      <c r="BRF2282" s="44"/>
      <c r="BRG2282" s="44"/>
      <c r="BRH2282" s="44"/>
      <c r="BRI2282" s="44"/>
      <c r="BRJ2282" s="44"/>
      <c r="BRK2282" s="44"/>
      <c r="BRL2282" s="44"/>
      <c r="BRM2282" s="44"/>
      <c r="BRN2282" s="44"/>
      <c r="BRO2282" s="44"/>
      <c r="BRP2282" s="44"/>
      <c r="BRQ2282" s="44"/>
      <c r="BRR2282" s="44"/>
      <c r="BRS2282" s="44"/>
      <c r="BRT2282" s="44"/>
      <c r="BRU2282" s="44"/>
      <c r="BRV2282" s="44"/>
      <c r="BRW2282" s="44"/>
      <c r="BRX2282" s="44"/>
      <c r="BRY2282" s="44"/>
      <c r="BRZ2282" s="44"/>
      <c r="BSA2282" s="44"/>
      <c r="BSB2282" s="44"/>
      <c r="BSC2282" s="44"/>
      <c r="BSD2282" s="44"/>
      <c r="BSE2282" s="44"/>
      <c r="BSF2282" s="44"/>
      <c r="BSG2282" s="44"/>
      <c r="BSH2282" s="44"/>
      <c r="BSI2282" s="44"/>
      <c r="BSJ2282" s="44"/>
      <c r="BSK2282" s="44"/>
      <c r="BSL2282" s="44"/>
      <c r="BSM2282" s="44"/>
      <c r="BSN2282" s="44"/>
      <c r="BSO2282" s="44"/>
      <c r="BSP2282" s="44"/>
      <c r="BSQ2282" s="44"/>
      <c r="BSR2282" s="44"/>
      <c r="BSS2282" s="44"/>
      <c r="BST2282" s="44"/>
      <c r="BSU2282" s="44"/>
      <c r="BSV2282" s="44"/>
      <c r="BSW2282" s="44"/>
      <c r="BSX2282" s="44"/>
      <c r="BSY2282" s="44"/>
      <c r="BSZ2282" s="44"/>
      <c r="BTA2282" s="44"/>
      <c r="BTB2282" s="44"/>
      <c r="BTC2282" s="44"/>
      <c r="BTD2282" s="44"/>
      <c r="BTE2282" s="44"/>
      <c r="BTF2282" s="44"/>
      <c r="BTG2282" s="44"/>
      <c r="BTH2282" s="44"/>
      <c r="BTI2282" s="44"/>
      <c r="BTJ2282" s="44"/>
      <c r="BTK2282" s="44"/>
      <c r="BTL2282" s="44"/>
      <c r="BTM2282" s="44"/>
      <c r="BTN2282" s="44"/>
      <c r="BTO2282" s="44"/>
      <c r="BTP2282" s="44"/>
      <c r="BTQ2282" s="44"/>
      <c r="BTR2282" s="44"/>
      <c r="BTS2282" s="44"/>
      <c r="BTT2282" s="44"/>
      <c r="BTU2282" s="44"/>
      <c r="BTV2282" s="44"/>
      <c r="BTW2282" s="44"/>
      <c r="BTX2282" s="44"/>
      <c r="BTY2282" s="44"/>
      <c r="BTZ2282" s="44"/>
      <c r="BUA2282" s="44"/>
      <c r="BUB2282" s="44"/>
      <c r="BUC2282" s="44"/>
      <c r="BUD2282" s="44"/>
      <c r="BUE2282" s="44"/>
      <c r="BUF2282" s="44"/>
      <c r="BUG2282" s="44"/>
      <c r="BUH2282" s="44"/>
      <c r="BUI2282" s="44"/>
      <c r="BUJ2282" s="44"/>
      <c r="BUK2282" s="44"/>
      <c r="BUL2282" s="44"/>
      <c r="BUM2282" s="44"/>
      <c r="BUN2282" s="44"/>
      <c r="BUO2282" s="44"/>
      <c r="BUP2282" s="44"/>
      <c r="BUQ2282" s="44"/>
      <c r="BUR2282" s="44"/>
      <c r="BUS2282" s="44"/>
      <c r="BUT2282" s="44"/>
      <c r="BUU2282" s="44"/>
      <c r="BUV2282" s="44"/>
      <c r="BUW2282" s="44"/>
      <c r="BUX2282" s="44"/>
      <c r="BUY2282" s="44"/>
      <c r="BUZ2282" s="44"/>
      <c r="BVA2282" s="44"/>
      <c r="BVB2282" s="44"/>
      <c r="BVC2282" s="44"/>
      <c r="BVD2282" s="44"/>
      <c r="BVE2282" s="44"/>
      <c r="BVF2282" s="44"/>
      <c r="BVG2282" s="44"/>
      <c r="BVH2282" s="44"/>
      <c r="BVI2282" s="44"/>
      <c r="BVJ2282" s="44"/>
      <c r="BVK2282" s="44"/>
      <c r="BVL2282" s="44"/>
      <c r="BVM2282" s="44"/>
      <c r="BVN2282" s="44"/>
      <c r="BVO2282" s="44"/>
      <c r="BVP2282" s="44"/>
      <c r="BVQ2282" s="44"/>
      <c r="BVR2282" s="44"/>
      <c r="BVS2282" s="44"/>
      <c r="BVT2282" s="44"/>
      <c r="BVU2282" s="44"/>
      <c r="BVV2282" s="44"/>
      <c r="BVW2282" s="44"/>
      <c r="BVX2282" s="44"/>
      <c r="BVY2282" s="44"/>
      <c r="BVZ2282" s="44"/>
      <c r="BWA2282" s="44"/>
      <c r="BWB2282" s="44"/>
      <c r="BWC2282" s="44"/>
      <c r="BWD2282" s="44"/>
      <c r="BWE2282" s="44"/>
      <c r="BWF2282" s="44"/>
      <c r="BWG2282" s="44"/>
      <c r="BWH2282" s="44"/>
      <c r="BWI2282" s="44"/>
      <c r="BWJ2282" s="44"/>
      <c r="BWK2282" s="44"/>
      <c r="BWL2282" s="44"/>
      <c r="BWM2282" s="44"/>
      <c r="BWN2282" s="44"/>
      <c r="BWO2282" s="44"/>
      <c r="BWP2282" s="44"/>
      <c r="BWQ2282" s="44"/>
      <c r="BWR2282" s="44"/>
      <c r="BWS2282" s="44"/>
      <c r="BWT2282" s="44"/>
      <c r="BWU2282" s="44"/>
      <c r="BWV2282" s="44"/>
      <c r="BWW2282" s="44"/>
      <c r="BWX2282" s="44"/>
      <c r="BWY2282" s="44"/>
      <c r="BWZ2282" s="44"/>
      <c r="BXA2282" s="44"/>
      <c r="BXB2282" s="44"/>
      <c r="BXC2282" s="44"/>
      <c r="BXD2282" s="44"/>
      <c r="BXE2282" s="44"/>
      <c r="BXF2282" s="44"/>
      <c r="BXG2282" s="44"/>
      <c r="BXH2282" s="44"/>
      <c r="BXI2282" s="44"/>
      <c r="BXJ2282" s="44"/>
      <c r="BXK2282" s="44"/>
      <c r="BXL2282" s="44"/>
      <c r="BXM2282" s="44"/>
      <c r="BXN2282" s="44"/>
      <c r="BXO2282" s="44"/>
      <c r="BXP2282" s="44"/>
      <c r="BXQ2282" s="44"/>
      <c r="BXR2282" s="44"/>
      <c r="BXS2282" s="44"/>
      <c r="BXT2282" s="44"/>
      <c r="BXU2282" s="44"/>
      <c r="BXV2282" s="44"/>
      <c r="BXW2282" s="44"/>
      <c r="BXX2282" s="44"/>
      <c r="BXY2282" s="44"/>
      <c r="BXZ2282" s="44"/>
      <c r="BYA2282" s="44"/>
      <c r="BYB2282" s="44"/>
      <c r="BYC2282" s="44"/>
      <c r="BYD2282" s="44"/>
      <c r="BYE2282" s="44"/>
      <c r="BYF2282" s="44"/>
      <c r="BYG2282" s="44"/>
      <c r="BYH2282" s="44"/>
      <c r="BYI2282" s="44"/>
      <c r="BYJ2282" s="44"/>
      <c r="BYK2282" s="44"/>
      <c r="BYL2282" s="44"/>
      <c r="BYM2282" s="44"/>
      <c r="BYN2282" s="44"/>
      <c r="BYO2282" s="44"/>
      <c r="BYP2282" s="44"/>
      <c r="BYQ2282" s="44"/>
      <c r="BYR2282" s="44"/>
      <c r="BYS2282" s="44"/>
      <c r="BYT2282" s="44"/>
      <c r="BYU2282" s="44"/>
      <c r="BYV2282" s="44"/>
      <c r="BYW2282" s="44"/>
      <c r="BYX2282" s="44"/>
      <c r="BYY2282" s="44"/>
      <c r="BYZ2282" s="44"/>
      <c r="BZA2282" s="44"/>
      <c r="BZB2282" s="44"/>
      <c r="BZC2282" s="44"/>
      <c r="BZD2282" s="44"/>
      <c r="BZE2282" s="44"/>
      <c r="BZF2282" s="44"/>
      <c r="BZG2282" s="44"/>
      <c r="BZH2282" s="44"/>
      <c r="BZI2282" s="44"/>
      <c r="BZJ2282" s="44"/>
      <c r="BZK2282" s="44"/>
      <c r="BZL2282" s="44"/>
      <c r="BZM2282" s="44"/>
      <c r="BZN2282" s="44"/>
      <c r="BZO2282" s="44"/>
      <c r="BZP2282" s="44"/>
      <c r="BZQ2282" s="44"/>
      <c r="BZR2282" s="44"/>
      <c r="BZS2282" s="44"/>
      <c r="BZT2282" s="44"/>
      <c r="BZU2282" s="44"/>
      <c r="BZV2282" s="44"/>
      <c r="BZW2282" s="44"/>
      <c r="BZX2282" s="44"/>
      <c r="BZY2282" s="44"/>
      <c r="BZZ2282" s="44"/>
      <c r="CAA2282" s="44"/>
      <c r="CAB2282" s="44"/>
      <c r="CAC2282" s="44"/>
      <c r="CAD2282" s="44"/>
      <c r="CAE2282" s="44"/>
      <c r="CAF2282" s="44"/>
      <c r="CAG2282" s="44"/>
      <c r="CAH2282" s="44"/>
      <c r="CAI2282" s="44"/>
      <c r="CAJ2282" s="44"/>
      <c r="CAK2282" s="44"/>
      <c r="CAL2282" s="44"/>
      <c r="CAM2282" s="44"/>
      <c r="CAN2282" s="44"/>
      <c r="CAO2282" s="44"/>
      <c r="CAP2282" s="44"/>
      <c r="CAQ2282" s="44"/>
      <c r="CAR2282" s="44"/>
      <c r="CAS2282" s="44"/>
      <c r="CAT2282" s="44"/>
      <c r="CAU2282" s="44"/>
      <c r="CAV2282" s="44"/>
      <c r="CAW2282" s="44"/>
      <c r="CAX2282" s="44"/>
      <c r="CAY2282" s="44"/>
      <c r="CAZ2282" s="44"/>
      <c r="CBA2282" s="44"/>
      <c r="CBB2282" s="44"/>
      <c r="CBC2282" s="44"/>
      <c r="CBD2282" s="44"/>
      <c r="CBE2282" s="44"/>
      <c r="CBF2282" s="44"/>
      <c r="CBG2282" s="44"/>
      <c r="CBH2282" s="44"/>
      <c r="CBI2282" s="44"/>
      <c r="CBJ2282" s="44"/>
      <c r="CBK2282" s="44"/>
      <c r="CBL2282" s="44"/>
      <c r="CBM2282" s="44"/>
      <c r="CBN2282" s="44"/>
      <c r="CBO2282" s="44"/>
      <c r="CBP2282" s="44"/>
      <c r="CBQ2282" s="44"/>
      <c r="CBR2282" s="44"/>
      <c r="CBS2282" s="44"/>
      <c r="CBT2282" s="44"/>
      <c r="CBU2282" s="44"/>
      <c r="CBV2282" s="44"/>
      <c r="CBW2282" s="44"/>
      <c r="CBX2282" s="44"/>
      <c r="CBY2282" s="44"/>
      <c r="CBZ2282" s="44"/>
      <c r="CCA2282" s="44"/>
      <c r="CCB2282" s="44"/>
      <c r="CCC2282" s="44"/>
      <c r="CCD2282" s="44"/>
      <c r="CCE2282" s="44"/>
      <c r="CCF2282" s="44"/>
      <c r="CCG2282" s="44"/>
      <c r="CCH2282" s="44"/>
      <c r="CCI2282" s="44"/>
      <c r="CCJ2282" s="44"/>
      <c r="CCK2282" s="44"/>
      <c r="CCL2282" s="44"/>
      <c r="CCM2282" s="44"/>
      <c r="CCN2282" s="44"/>
      <c r="CCO2282" s="44"/>
      <c r="CCP2282" s="44"/>
      <c r="CCQ2282" s="44"/>
      <c r="CCR2282" s="44"/>
      <c r="CCS2282" s="44"/>
      <c r="CCT2282" s="44"/>
      <c r="CCU2282" s="44"/>
      <c r="CCV2282" s="44"/>
      <c r="CCW2282" s="44"/>
      <c r="CCX2282" s="44"/>
      <c r="CCY2282" s="44"/>
      <c r="CCZ2282" s="44"/>
      <c r="CDA2282" s="44"/>
      <c r="CDB2282" s="44"/>
      <c r="CDC2282" s="44"/>
      <c r="CDD2282" s="44"/>
      <c r="CDE2282" s="44"/>
      <c r="CDF2282" s="44"/>
      <c r="CDG2282" s="44"/>
      <c r="CDH2282" s="44"/>
      <c r="CDI2282" s="44"/>
      <c r="CDJ2282" s="44"/>
      <c r="CDK2282" s="44"/>
      <c r="CDL2282" s="44"/>
      <c r="CDM2282" s="44"/>
      <c r="CDN2282" s="44"/>
      <c r="CDO2282" s="44"/>
      <c r="CDP2282" s="44"/>
      <c r="CDQ2282" s="44"/>
      <c r="CDR2282" s="44"/>
      <c r="CDS2282" s="44"/>
      <c r="CDT2282" s="44"/>
      <c r="CDU2282" s="44"/>
      <c r="CDV2282" s="44"/>
      <c r="CDW2282" s="44"/>
      <c r="CDX2282" s="44"/>
      <c r="CDY2282" s="44"/>
      <c r="CDZ2282" s="44"/>
      <c r="CEA2282" s="44"/>
      <c r="CEB2282" s="44"/>
      <c r="CEC2282" s="44"/>
      <c r="CED2282" s="44"/>
      <c r="CEE2282" s="44"/>
      <c r="CEF2282" s="44"/>
      <c r="CEG2282" s="44"/>
      <c r="CEH2282" s="44"/>
      <c r="CEI2282" s="44"/>
      <c r="CEJ2282" s="44"/>
      <c r="CEK2282" s="44"/>
      <c r="CEL2282" s="44"/>
      <c r="CEM2282" s="44"/>
      <c r="CEN2282" s="44"/>
      <c r="CEO2282" s="44"/>
      <c r="CEP2282" s="44"/>
      <c r="CEQ2282" s="44"/>
      <c r="CER2282" s="44"/>
      <c r="CES2282" s="44"/>
      <c r="CET2282" s="44"/>
      <c r="CEU2282" s="44"/>
      <c r="CEV2282" s="44"/>
      <c r="CEW2282" s="44"/>
      <c r="CEX2282" s="44"/>
      <c r="CEY2282" s="44"/>
      <c r="CEZ2282" s="44"/>
      <c r="CFA2282" s="44"/>
      <c r="CFB2282" s="44"/>
      <c r="CFC2282" s="44"/>
      <c r="CFD2282" s="44"/>
      <c r="CFE2282" s="44"/>
      <c r="CFF2282" s="44"/>
      <c r="CFG2282" s="44"/>
      <c r="CFH2282" s="44"/>
      <c r="CFI2282" s="44"/>
      <c r="CFJ2282" s="44"/>
      <c r="CFK2282" s="44"/>
      <c r="CFL2282" s="44"/>
      <c r="CFM2282" s="44"/>
      <c r="CFN2282" s="44"/>
      <c r="CFO2282" s="44"/>
      <c r="CFP2282" s="44"/>
      <c r="CFQ2282" s="44"/>
      <c r="CFR2282" s="44"/>
      <c r="CFS2282" s="44"/>
      <c r="CFT2282" s="44"/>
      <c r="CFU2282" s="44"/>
      <c r="CFV2282" s="44"/>
      <c r="CFW2282" s="44"/>
      <c r="CFX2282" s="44"/>
      <c r="CFY2282" s="44"/>
      <c r="CFZ2282" s="44"/>
      <c r="CGA2282" s="44"/>
      <c r="CGB2282" s="44"/>
      <c r="CGC2282" s="44"/>
      <c r="CGD2282" s="44"/>
      <c r="CGE2282" s="44"/>
      <c r="CGF2282" s="44"/>
      <c r="CGG2282" s="44"/>
      <c r="CGH2282" s="44"/>
      <c r="CGI2282" s="44"/>
      <c r="CGJ2282" s="44"/>
      <c r="CGK2282" s="44"/>
      <c r="CGL2282" s="44"/>
      <c r="CGM2282" s="44"/>
      <c r="CGN2282" s="44"/>
      <c r="CGO2282" s="44"/>
      <c r="CGP2282" s="44"/>
      <c r="CGQ2282" s="44"/>
      <c r="CGR2282" s="44"/>
      <c r="CGS2282" s="44"/>
      <c r="CGT2282" s="44"/>
      <c r="CGU2282" s="44"/>
      <c r="CGV2282" s="44"/>
      <c r="CGW2282" s="44"/>
      <c r="CGX2282" s="44"/>
      <c r="CGY2282" s="44"/>
      <c r="CGZ2282" s="44"/>
      <c r="CHA2282" s="44"/>
      <c r="CHB2282" s="44"/>
      <c r="CHC2282" s="44"/>
      <c r="CHD2282" s="44"/>
      <c r="CHE2282" s="44"/>
      <c r="CHF2282" s="44"/>
      <c r="CHG2282" s="44"/>
      <c r="CHH2282" s="44"/>
      <c r="CHI2282" s="44"/>
      <c r="CHJ2282" s="44"/>
      <c r="CHK2282" s="44"/>
      <c r="CHL2282" s="44"/>
      <c r="CHM2282" s="44"/>
      <c r="CHN2282" s="44"/>
      <c r="CHO2282" s="44"/>
      <c r="CHP2282" s="44"/>
      <c r="CHQ2282" s="44"/>
      <c r="CHR2282" s="44"/>
      <c r="CHS2282" s="44"/>
      <c r="CHT2282" s="44"/>
      <c r="CHU2282" s="44"/>
      <c r="CHV2282" s="44"/>
      <c r="CHW2282" s="44"/>
      <c r="CHX2282" s="44"/>
      <c r="CHY2282" s="44"/>
      <c r="CHZ2282" s="44"/>
      <c r="CIA2282" s="44"/>
      <c r="CIB2282" s="44"/>
      <c r="CIC2282" s="44"/>
      <c r="CID2282" s="44"/>
      <c r="CIE2282" s="44"/>
      <c r="CIF2282" s="44"/>
      <c r="CIG2282" s="44"/>
      <c r="CIH2282" s="44"/>
      <c r="CII2282" s="44"/>
      <c r="CIJ2282" s="44"/>
      <c r="CIK2282" s="44"/>
      <c r="CIL2282" s="44"/>
      <c r="CIM2282" s="44"/>
      <c r="CIN2282" s="44"/>
      <c r="CIO2282" s="44"/>
      <c r="CIP2282" s="44"/>
      <c r="CIQ2282" s="44"/>
      <c r="CIR2282" s="44"/>
      <c r="CIS2282" s="44"/>
      <c r="CIT2282" s="44"/>
      <c r="CIU2282" s="44"/>
      <c r="CIV2282" s="44"/>
      <c r="CIW2282" s="44"/>
      <c r="CIX2282" s="44"/>
      <c r="CIY2282" s="44"/>
      <c r="CIZ2282" s="44"/>
      <c r="CJA2282" s="44"/>
      <c r="CJB2282" s="44"/>
      <c r="CJC2282" s="44"/>
      <c r="CJD2282" s="44"/>
      <c r="CJE2282" s="44"/>
      <c r="CJF2282" s="44"/>
      <c r="CJG2282" s="44"/>
      <c r="CJH2282" s="44"/>
      <c r="CJI2282" s="44"/>
      <c r="CJJ2282" s="44"/>
      <c r="CJK2282" s="44"/>
      <c r="CJL2282" s="44"/>
      <c r="CJM2282" s="44"/>
      <c r="CJN2282" s="44"/>
      <c r="CJO2282" s="44"/>
      <c r="CJP2282" s="44"/>
      <c r="CJQ2282" s="44"/>
      <c r="CJR2282" s="44"/>
      <c r="CJS2282" s="44"/>
      <c r="CJT2282" s="44"/>
      <c r="CJU2282" s="44"/>
      <c r="CJV2282" s="44"/>
      <c r="CJW2282" s="44"/>
      <c r="CJX2282" s="44"/>
      <c r="CJY2282" s="44"/>
      <c r="CJZ2282" s="44"/>
      <c r="CKA2282" s="44"/>
      <c r="CKB2282" s="44"/>
      <c r="CKC2282" s="44"/>
      <c r="CKD2282" s="44"/>
      <c r="CKE2282" s="44"/>
      <c r="CKF2282" s="44"/>
      <c r="CKG2282" s="44"/>
      <c r="CKH2282" s="44"/>
      <c r="CKI2282" s="44"/>
      <c r="CKJ2282" s="44"/>
      <c r="CKK2282" s="44"/>
      <c r="CKL2282" s="44"/>
      <c r="CKM2282" s="44"/>
      <c r="CKN2282" s="44"/>
      <c r="CKO2282" s="44"/>
      <c r="CKP2282" s="44"/>
      <c r="CKQ2282" s="44"/>
      <c r="CKR2282" s="44"/>
      <c r="CKS2282" s="44"/>
      <c r="CKT2282" s="44"/>
      <c r="CKU2282" s="44"/>
      <c r="CKV2282" s="44"/>
      <c r="CKW2282" s="44"/>
      <c r="CKX2282" s="44"/>
      <c r="CKY2282" s="44"/>
      <c r="CKZ2282" s="44"/>
      <c r="CLA2282" s="44"/>
      <c r="CLB2282" s="44"/>
      <c r="CLC2282" s="44"/>
      <c r="CLD2282" s="44"/>
      <c r="CLE2282" s="44"/>
      <c r="CLF2282" s="44"/>
      <c r="CLG2282" s="44"/>
      <c r="CLH2282" s="44"/>
      <c r="CLI2282" s="44"/>
      <c r="CLJ2282" s="44"/>
      <c r="CLK2282" s="44"/>
      <c r="CLL2282" s="44"/>
      <c r="CLM2282" s="44"/>
      <c r="CLN2282" s="44"/>
      <c r="CLO2282" s="44"/>
      <c r="CLP2282" s="44"/>
      <c r="CLQ2282" s="44"/>
      <c r="CLR2282" s="44"/>
      <c r="CLS2282" s="44"/>
      <c r="CLT2282" s="44"/>
      <c r="CLU2282" s="44"/>
      <c r="CLV2282" s="44"/>
      <c r="CLW2282" s="44"/>
      <c r="CLX2282" s="44"/>
      <c r="CLY2282" s="44"/>
      <c r="CLZ2282" s="44"/>
      <c r="CMA2282" s="44"/>
      <c r="CMB2282" s="44"/>
      <c r="CMC2282" s="44"/>
      <c r="CMD2282" s="44"/>
      <c r="CME2282" s="44"/>
      <c r="CMF2282" s="44"/>
      <c r="CMG2282" s="44"/>
      <c r="CMH2282" s="44"/>
      <c r="CMI2282" s="44"/>
      <c r="CMJ2282" s="44"/>
      <c r="CMK2282" s="44"/>
      <c r="CML2282" s="44"/>
      <c r="CMM2282" s="44"/>
      <c r="CMN2282" s="44"/>
      <c r="CMO2282" s="44"/>
      <c r="CMP2282" s="44"/>
      <c r="CMQ2282" s="44"/>
      <c r="CMR2282" s="44"/>
      <c r="CMS2282" s="44"/>
      <c r="CMT2282" s="44"/>
      <c r="CMU2282" s="44"/>
      <c r="CMV2282" s="44"/>
      <c r="CMW2282" s="44"/>
      <c r="CMX2282" s="44"/>
      <c r="CMY2282" s="44"/>
      <c r="CMZ2282" s="44"/>
      <c r="CNA2282" s="44"/>
      <c r="CNB2282" s="44"/>
      <c r="CNC2282" s="44"/>
      <c r="CND2282" s="44"/>
      <c r="CNE2282" s="44"/>
      <c r="CNF2282" s="44"/>
      <c r="CNG2282" s="44"/>
      <c r="CNH2282" s="44"/>
      <c r="CNI2282" s="44"/>
      <c r="CNJ2282" s="44"/>
      <c r="CNK2282" s="44"/>
      <c r="CNL2282" s="44"/>
      <c r="CNM2282" s="44"/>
      <c r="CNN2282" s="44"/>
      <c r="CNO2282" s="44"/>
      <c r="CNP2282" s="44"/>
      <c r="CNQ2282" s="44"/>
      <c r="CNR2282" s="44"/>
      <c r="CNS2282" s="44"/>
      <c r="CNT2282" s="44"/>
      <c r="CNU2282" s="44"/>
      <c r="CNV2282" s="44"/>
      <c r="CNW2282" s="44"/>
      <c r="CNX2282" s="44"/>
      <c r="CNY2282" s="44"/>
      <c r="CNZ2282" s="44"/>
      <c r="COA2282" s="44"/>
      <c r="COB2282" s="44"/>
      <c r="COC2282" s="44"/>
      <c r="COD2282" s="44"/>
      <c r="COE2282" s="44"/>
      <c r="COF2282" s="44"/>
      <c r="COG2282" s="44"/>
      <c r="COH2282" s="44"/>
      <c r="COI2282" s="44"/>
      <c r="COJ2282" s="44"/>
      <c r="COK2282" s="44"/>
      <c r="COL2282" s="44"/>
      <c r="COM2282" s="44"/>
      <c r="CON2282" s="44"/>
      <c r="COO2282" s="44"/>
      <c r="COP2282" s="44"/>
      <c r="COQ2282" s="44"/>
      <c r="COR2282" s="44"/>
      <c r="COS2282" s="44"/>
      <c r="COT2282" s="44"/>
      <c r="COU2282" s="44"/>
      <c r="COV2282" s="44"/>
      <c r="COW2282" s="44"/>
      <c r="COX2282" s="44"/>
      <c r="COY2282" s="44"/>
      <c r="COZ2282" s="44"/>
      <c r="CPA2282" s="44"/>
      <c r="CPB2282" s="44"/>
      <c r="CPC2282" s="44"/>
      <c r="CPD2282" s="44"/>
      <c r="CPE2282" s="44"/>
      <c r="CPF2282" s="44"/>
      <c r="CPG2282" s="44"/>
      <c r="CPH2282" s="44"/>
      <c r="CPI2282" s="44"/>
      <c r="CPJ2282" s="44"/>
      <c r="CPK2282" s="44"/>
      <c r="CPL2282" s="44"/>
      <c r="CPM2282" s="44"/>
      <c r="CPN2282" s="44"/>
      <c r="CPO2282" s="44"/>
      <c r="CPP2282" s="44"/>
      <c r="CPQ2282" s="44"/>
      <c r="CPR2282" s="44"/>
      <c r="CPS2282" s="44"/>
      <c r="CPT2282" s="44"/>
      <c r="CPU2282" s="44"/>
      <c r="CPV2282" s="44"/>
      <c r="CPW2282" s="44"/>
      <c r="CPX2282" s="44"/>
      <c r="CPY2282" s="44"/>
      <c r="CPZ2282" s="44"/>
      <c r="CQA2282" s="44"/>
      <c r="CQB2282" s="44"/>
      <c r="CQC2282" s="44"/>
      <c r="CQD2282" s="44"/>
      <c r="CQE2282" s="44"/>
      <c r="CQF2282" s="44"/>
      <c r="CQG2282" s="44"/>
      <c r="CQH2282" s="44"/>
      <c r="CQI2282" s="44"/>
      <c r="CQJ2282" s="44"/>
      <c r="CQK2282" s="44"/>
      <c r="CQL2282" s="44"/>
      <c r="CQM2282" s="44"/>
      <c r="CQN2282" s="44"/>
      <c r="CQO2282" s="44"/>
      <c r="CQP2282" s="44"/>
      <c r="CQQ2282" s="44"/>
      <c r="CQR2282" s="44"/>
      <c r="CQS2282" s="44"/>
      <c r="CQT2282" s="44"/>
      <c r="CQU2282" s="44"/>
      <c r="CQV2282" s="44"/>
      <c r="CQW2282" s="44"/>
      <c r="CQX2282" s="44"/>
      <c r="CQY2282" s="44"/>
      <c r="CQZ2282" s="44"/>
      <c r="CRA2282" s="44"/>
      <c r="CRB2282" s="44"/>
      <c r="CRC2282" s="44"/>
      <c r="CRD2282" s="44"/>
      <c r="CRE2282" s="44"/>
      <c r="CRF2282" s="44"/>
      <c r="CRG2282" s="44"/>
      <c r="CRH2282" s="44"/>
      <c r="CRI2282" s="44"/>
      <c r="CRJ2282" s="44"/>
      <c r="CRK2282" s="44"/>
      <c r="CRL2282" s="44"/>
      <c r="CRM2282" s="44"/>
      <c r="CRN2282" s="44"/>
      <c r="CRO2282" s="44"/>
      <c r="CRP2282" s="44"/>
      <c r="CRQ2282" s="44"/>
      <c r="CRR2282" s="44"/>
      <c r="CRS2282" s="44"/>
      <c r="CRT2282" s="44"/>
      <c r="CRU2282" s="44"/>
      <c r="CRV2282" s="44"/>
      <c r="CRW2282" s="44"/>
      <c r="CRX2282" s="44"/>
      <c r="CRY2282" s="44"/>
      <c r="CRZ2282" s="44"/>
      <c r="CSA2282" s="44"/>
      <c r="CSB2282" s="44"/>
      <c r="CSC2282" s="44"/>
      <c r="CSD2282" s="44"/>
      <c r="CSE2282" s="44"/>
      <c r="CSF2282" s="44"/>
      <c r="CSG2282" s="44"/>
      <c r="CSH2282" s="44"/>
      <c r="CSI2282" s="44"/>
      <c r="CSJ2282" s="44"/>
      <c r="CSK2282" s="44"/>
      <c r="CSL2282" s="44"/>
      <c r="CSM2282" s="44"/>
      <c r="CSN2282" s="44"/>
      <c r="CSO2282" s="44"/>
      <c r="CSP2282" s="44"/>
      <c r="CSQ2282" s="44"/>
      <c r="CSR2282" s="44"/>
      <c r="CSS2282" s="44"/>
      <c r="CST2282" s="44"/>
      <c r="CSU2282" s="44"/>
      <c r="CSV2282" s="44"/>
      <c r="CSW2282" s="44"/>
      <c r="CSX2282" s="44"/>
      <c r="CSY2282" s="44"/>
      <c r="CSZ2282" s="44"/>
      <c r="CTA2282" s="44"/>
      <c r="CTB2282" s="44"/>
      <c r="CTC2282" s="44"/>
      <c r="CTD2282" s="44"/>
      <c r="CTE2282" s="44"/>
      <c r="CTF2282" s="44"/>
      <c r="CTG2282" s="44"/>
      <c r="CTH2282" s="44"/>
      <c r="CTI2282" s="44"/>
      <c r="CTJ2282" s="44"/>
      <c r="CTK2282" s="44"/>
      <c r="CTL2282" s="44"/>
      <c r="CTM2282" s="44"/>
      <c r="CTN2282" s="44"/>
      <c r="CTO2282" s="44"/>
      <c r="CTP2282" s="44"/>
      <c r="CTQ2282" s="44"/>
      <c r="CTR2282" s="44"/>
      <c r="CTS2282" s="44"/>
      <c r="CTT2282" s="44"/>
      <c r="CTU2282" s="44"/>
      <c r="CTV2282" s="44"/>
      <c r="CTW2282" s="44"/>
      <c r="CTX2282" s="44"/>
      <c r="CTY2282" s="44"/>
      <c r="CTZ2282" s="44"/>
      <c r="CUA2282" s="44"/>
      <c r="CUB2282" s="44"/>
      <c r="CUC2282" s="44"/>
      <c r="CUD2282" s="44"/>
      <c r="CUE2282" s="44"/>
      <c r="CUF2282" s="44"/>
      <c r="CUG2282" s="44"/>
      <c r="CUH2282" s="44"/>
      <c r="CUI2282" s="44"/>
      <c r="CUJ2282" s="44"/>
      <c r="CUK2282" s="44"/>
      <c r="CUL2282" s="44"/>
      <c r="CUM2282" s="44"/>
      <c r="CUN2282" s="44"/>
      <c r="CUO2282" s="44"/>
      <c r="CUP2282" s="44"/>
      <c r="CUQ2282" s="44"/>
      <c r="CUR2282" s="44"/>
      <c r="CUS2282" s="44"/>
      <c r="CUT2282" s="44"/>
      <c r="CUU2282" s="44"/>
      <c r="CUV2282" s="44"/>
      <c r="CUW2282" s="44"/>
      <c r="CUX2282" s="44"/>
      <c r="CUY2282" s="44"/>
      <c r="CUZ2282" s="44"/>
      <c r="CVA2282" s="44"/>
      <c r="CVB2282" s="44"/>
      <c r="CVC2282" s="44"/>
      <c r="CVD2282" s="44"/>
      <c r="CVE2282" s="44"/>
      <c r="CVF2282" s="44"/>
      <c r="CVG2282" s="44"/>
      <c r="CVH2282" s="44"/>
      <c r="CVI2282" s="44"/>
      <c r="CVJ2282" s="44"/>
      <c r="CVK2282" s="44"/>
      <c r="CVL2282" s="44"/>
      <c r="CVM2282" s="44"/>
      <c r="CVN2282" s="44"/>
      <c r="CVO2282" s="44"/>
      <c r="CVP2282" s="44"/>
      <c r="CVQ2282" s="44"/>
      <c r="CVR2282" s="44"/>
      <c r="CVS2282" s="44"/>
      <c r="CVT2282" s="44"/>
      <c r="CVU2282" s="44"/>
      <c r="CVV2282" s="44"/>
      <c r="CVW2282" s="44"/>
      <c r="CVX2282" s="44"/>
      <c r="CVY2282" s="44"/>
      <c r="CVZ2282" s="44"/>
      <c r="CWA2282" s="44"/>
      <c r="CWB2282" s="44"/>
      <c r="CWC2282" s="44"/>
      <c r="CWD2282" s="44"/>
      <c r="CWE2282" s="44"/>
      <c r="CWF2282" s="44"/>
      <c r="CWG2282" s="44"/>
      <c r="CWH2282" s="44"/>
      <c r="CWI2282" s="44"/>
      <c r="CWJ2282" s="44"/>
      <c r="CWK2282" s="44"/>
      <c r="CWL2282" s="44"/>
      <c r="CWM2282" s="44"/>
      <c r="CWN2282" s="44"/>
      <c r="CWO2282" s="44"/>
      <c r="CWP2282" s="44"/>
      <c r="CWQ2282" s="44"/>
      <c r="CWR2282" s="44"/>
      <c r="CWS2282" s="44"/>
      <c r="CWT2282" s="44"/>
      <c r="CWU2282" s="44"/>
      <c r="CWV2282" s="44"/>
      <c r="CWW2282" s="44"/>
      <c r="CWX2282" s="44"/>
      <c r="CWY2282" s="44"/>
      <c r="CWZ2282" s="44"/>
      <c r="CXA2282" s="44"/>
      <c r="CXB2282" s="44"/>
      <c r="CXC2282" s="44"/>
      <c r="CXD2282" s="44"/>
      <c r="CXE2282" s="44"/>
      <c r="CXF2282" s="44"/>
      <c r="CXG2282" s="44"/>
      <c r="CXH2282" s="44"/>
      <c r="CXI2282" s="44"/>
      <c r="CXJ2282" s="44"/>
      <c r="CXK2282" s="44"/>
      <c r="CXL2282" s="44"/>
      <c r="CXM2282" s="44"/>
      <c r="CXN2282" s="44"/>
      <c r="CXO2282" s="44"/>
      <c r="CXP2282" s="44"/>
      <c r="CXQ2282" s="44"/>
      <c r="CXR2282" s="44"/>
      <c r="CXS2282" s="44"/>
      <c r="CXT2282" s="44"/>
      <c r="CXU2282" s="44"/>
      <c r="CXV2282" s="44"/>
      <c r="CXW2282" s="44"/>
      <c r="CXX2282" s="44"/>
      <c r="CXY2282" s="44"/>
      <c r="CXZ2282" s="44"/>
      <c r="CYA2282" s="44"/>
      <c r="CYB2282" s="44"/>
      <c r="CYC2282" s="44"/>
      <c r="CYD2282" s="44"/>
      <c r="CYE2282" s="44"/>
      <c r="CYF2282" s="44"/>
      <c r="CYG2282" s="44"/>
      <c r="CYH2282" s="44"/>
      <c r="CYI2282" s="44"/>
      <c r="CYJ2282" s="44"/>
      <c r="CYK2282" s="44"/>
      <c r="CYL2282" s="44"/>
      <c r="CYM2282" s="44"/>
      <c r="CYN2282" s="44"/>
      <c r="CYO2282" s="44"/>
      <c r="CYP2282" s="44"/>
      <c r="CYQ2282" s="44"/>
      <c r="CYR2282" s="44"/>
      <c r="CYS2282" s="44"/>
      <c r="CYT2282" s="44"/>
      <c r="CYU2282" s="44"/>
      <c r="CYV2282" s="44"/>
      <c r="CYW2282" s="44"/>
      <c r="CYX2282" s="44"/>
      <c r="CYY2282" s="44"/>
      <c r="CYZ2282" s="44"/>
      <c r="CZA2282" s="44"/>
      <c r="CZB2282" s="44"/>
      <c r="CZC2282" s="44"/>
      <c r="CZD2282" s="44"/>
      <c r="CZE2282" s="44"/>
      <c r="CZF2282" s="44"/>
      <c r="CZG2282" s="44"/>
      <c r="CZH2282" s="44"/>
      <c r="CZI2282" s="44"/>
      <c r="CZJ2282" s="44"/>
      <c r="CZK2282" s="44"/>
      <c r="CZL2282" s="44"/>
      <c r="CZM2282" s="44"/>
      <c r="CZN2282" s="44"/>
      <c r="CZO2282" s="44"/>
      <c r="CZP2282" s="44"/>
      <c r="CZQ2282" s="44"/>
      <c r="CZR2282" s="44"/>
      <c r="CZS2282" s="44"/>
      <c r="CZT2282" s="44"/>
      <c r="CZU2282" s="44"/>
      <c r="CZV2282" s="44"/>
      <c r="CZW2282" s="44"/>
      <c r="CZX2282" s="44"/>
      <c r="CZY2282" s="44"/>
      <c r="CZZ2282" s="44"/>
      <c r="DAA2282" s="44"/>
      <c r="DAB2282" s="44"/>
      <c r="DAC2282" s="44"/>
      <c r="DAD2282" s="44"/>
      <c r="DAE2282" s="44"/>
      <c r="DAF2282" s="44"/>
      <c r="DAG2282" s="44"/>
      <c r="DAH2282" s="44"/>
      <c r="DAI2282" s="44"/>
      <c r="DAJ2282" s="44"/>
      <c r="DAK2282" s="44"/>
      <c r="DAL2282" s="44"/>
      <c r="DAM2282" s="44"/>
      <c r="DAN2282" s="44"/>
      <c r="DAO2282" s="44"/>
      <c r="DAP2282" s="44"/>
      <c r="DAQ2282" s="44"/>
      <c r="DAR2282" s="44"/>
      <c r="DAS2282" s="44"/>
      <c r="DAT2282" s="44"/>
      <c r="DAU2282" s="44"/>
      <c r="DAV2282" s="44"/>
      <c r="DAW2282" s="44"/>
      <c r="DAX2282" s="44"/>
      <c r="DAY2282" s="44"/>
      <c r="DAZ2282" s="44"/>
      <c r="DBA2282" s="44"/>
      <c r="DBB2282" s="44"/>
      <c r="DBC2282" s="44"/>
      <c r="DBD2282" s="44"/>
      <c r="DBE2282" s="44"/>
      <c r="DBF2282" s="44"/>
      <c r="DBG2282" s="44"/>
      <c r="DBH2282" s="44"/>
      <c r="DBI2282" s="44"/>
      <c r="DBJ2282" s="44"/>
      <c r="DBK2282" s="44"/>
      <c r="DBL2282" s="44"/>
      <c r="DBM2282" s="44"/>
      <c r="DBN2282" s="44"/>
      <c r="DBO2282" s="44"/>
      <c r="DBP2282" s="44"/>
      <c r="DBQ2282" s="44"/>
      <c r="DBR2282" s="44"/>
      <c r="DBS2282" s="44"/>
      <c r="DBT2282" s="44"/>
      <c r="DBU2282" s="44"/>
      <c r="DBV2282" s="44"/>
      <c r="DBW2282" s="44"/>
      <c r="DBX2282" s="44"/>
      <c r="DBY2282" s="44"/>
      <c r="DBZ2282" s="44"/>
      <c r="DCA2282" s="44"/>
      <c r="DCB2282" s="44"/>
      <c r="DCC2282" s="44"/>
      <c r="DCD2282" s="44"/>
      <c r="DCE2282" s="44"/>
      <c r="DCF2282" s="44"/>
      <c r="DCG2282" s="44"/>
      <c r="DCH2282" s="44"/>
      <c r="DCI2282" s="44"/>
      <c r="DCJ2282" s="44"/>
      <c r="DCK2282" s="44"/>
      <c r="DCL2282" s="44"/>
      <c r="DCM2282" s="44"/>
      <c r="DCN2282" s="44"/>
      <c r="DCO2282" s="44"/>
      <c r="DCP2282" s="44"/>
      <c r="DCQ2282" s="44"/>
      <c r="DCR2282" s="44"/>
      <c r="DCS2282" s="44"/>
      <c r="DCT2282" s="44"/>
      <c r="DCU2282" s="44"/>
      <c r="DCV2282" s="44"/>
      <c r="DCW2282" s="44"/>
      <c r="DCX2282" s="44"/>
      <c r="DCY2282" s="44"/>
      <c r="DCZ2282" s="44"/>
      <c r="DDA2282" s="44"/>
      <c r="DDB2282" s="44"/>
      <c r="DDC2282" s="44"/>
      <c r="DDD2282" s="44"/>
      <c r="DDE2282" s="44"/>
      <c r="DDF2282" s="44"/>
      <c r="DDG2282" s="44"/>
      <c r="DDH2282" s="44"/>
      <c r="DDI2282" s="44"/>
      <c r="DDJ2282" s="44"/>
      <c r="DDK2282" s="44"/>
      <c r="DDL2282" s="44"/>
      <c r="DDM2282" s="44"/>
      <c r="DDN2282" s="44"/>
      <c r="DDO2282" s="44"/>
      <c r="DDP2282" s="44"/>
      <c r="DDQ2282" s="44"/>
      <c r="DDR2282" s="44"/>
      <c r="DDS2282" s="44"/>
      <c r="DDT2282" s="44"/>
      <c r="DDU2282" s="44"/>
      <c r="DDV2282" s="44"/>
      <c r="DDW2282" s="44"/>
      <c r="DDX2282" s="44"/>
      <c r="DDY2282" s="44"/>
      <c r="DDZ2282" s="44"/>
      <c r="DEA2282" s="44"/>
      <c r="DEB2282" s="44"/>
      <c r="DEC2282" s="44"/>
      <c r="DED2282" s="44"/>
      <c r="DEE2282" s="44"/>
      <c r="DEF2282" s="44"/>
      <c r="DEG2282" s="44"/>
      <c r="DEH2282" s="44"/>
      <c r="DEI2282" s="44"/>
      <c r="DEJ2282" s="44"/>
      <c r="DEK2282" s="44"/>
      <c r="DEL2282" s="44"/>
      <c r="DEM2282" s="44"/>
      <c r="DEN2282" s="44"/>
      <c r="DEO2282" s="44"/>
      <c r="DEP2282" s="44"/>
      <c r="DEQ2282" s="44"/>
      <c r="DER2282" s="44"/>
      <c r="DES2282" s="44"/>
      <c r="DET2282" s="44"/>
      <c r="DEU2282" s="44"/>
      <c r="DEV2282" s="44"/>
      <c r="DEW2282" s="44"/>
      <c r="DEX2282" s="44"/>
      <c r="DEY2282" s="44"/>
      <c r="DEZ2282" s="44"/>
      <c r="DFA2282" s="44"/>
      <c r="DFB2282" s="44"/>
      <c r="DFC2282" s="44"/>
      <c r="DFD2282" s="44"/>
      <c r="DFE2282" s="44"/>
      <c r="DFF2282" s="44"/>
      <c r="DFG2282" s="44"/>
      <c r="DFH2282" s="44"/>
      <c r="DFI2282" s="44"/>
      <c r="DFJ2282" s="44"/>
      <c r="DFK2282" s="44"/>
      <c r="DFL2282" s="44"/>
      <c r="DFM2282" s="44"/>
      <c r="DFN2282" s="44"/>
      <c r="DFO2282" s="44"/>
      <c r="DFP2282" s="44"/>
      <c r="DFQ2282" s="44"/>
      <c r="DFR2282" s="44"/>
      <c r="DFS2282" s="44"/>
      <c r="DFT2282" s="44"/>
      <c r="DFU2282" s="44"/>
      <c r="DFV2282" s="44"/>
      <c r="DFW2282" s="44"/>
      <c r="DFX2282" s="44"/>
      <c r="DFY2282" s="44"/>
      <c r="DFZ2282" s="44"/>
      <c r="DGA2282" s="44"/>
      <c r="DGB2282" s="44"/>
      <c r="DGC2282" s="44"/>
      <c r="DGD2282" s="44"/>
      <c r="DGE2282" s="44"/>
      <c r="DGF2282" s="44"/>
      <c r="DGG2282" s="44"/>
      <c r="DGH2282" s="44"/>
      <c r="DGI2282" s="44"/>
      <c r="DGJ2282" s="44"/>
      <c r="DGK2282" s="44"/>
      <c r="DGL2282" s="44"/>
      <c r="DGM2282" s="44"/>
      <c r="DGN2282" s="44"/>
      <c r="DGO2282" s="44"/>
      <c r="DGP2282" s="44"/>
      <c r="DGQ2282" s="44"/>
      <c r="DGR2282" s="44"/>
      <c r="DGS2282" s="44"/>
      <c r="DGT2282" s="44"/>
      <c r="DGU2282" s="44"/>
      <c r="DGV2282" s="44"/>
      <c r="DGW2282" s="44"/>
      <c r="DGX2282" s="44"/>
      <c r="DGY2282" s="44"/>
      <c r="DGZ2282" s="44"/>
      <c r="DHA2282" s="44"/>
      <c r="DHB2282" s="44"/>
      <c r="DHC2282" s="44"/>
      <c r="DHD2282" s="44"/>
      <c r="DHE2282" s="44"/>
      <c r="DHF2282" s="44"/>
      <c r="DHG2282" s="44"/>
      <c r="DHH2282" s="44"/>
      <c r="DHI2282" s="44"/>
      <c r="DHJ2282" s="44"/>
      <c r="DHK2282" s="44"/>
      <c r="DHL2282" s="44"/>
      <c r="DHM2282" s="44"/>
      <c r="DHN2282" s="44"/>
      <c r="DHO2282" s="44"/>
      <c r="DHP2282" s="44"/>
      <c r="DHQ2282" s="44"/>
      <c r="DHR2282" s="44"/>
      <c r="DHS2282" s="44"/>
      <c r="DHT2282" s="44"/>
      <c r="DHU2282" s="44"/>
      <c r="DHV2282" s="44"/>
      <c r="DHW2282" s="44"/>
      <c r="DHX2282" s="44"/>
      <c r="DHY2282" s="44"/>
      <c r="DHZ2282" s="44"/>
      <c r="DIA2282" s="44"/>
      <c r="DIB2282" s="44"/>
      <c r="DIC2282" s="44"/>
      <c r="DID2282" s="44"/>
      <c r="DIE2282" s="44"/>
      <c r="DIF2282" s="44"/>
      <c r="DIG2282" s="44"/>
      <c r="DIH2282" s="44"/>
      <c r="DII2282" s="44"/>
      <c r="DIJ2282" s="44"/>
      <c r="DIK2282" s="44"/>
      <c r="DIL2282" s="44"/>
      <c r="DIM2282" s="44"/>
      <c r="DIN2282" s="44"/>
      <c r="DIO2282" s="44"/>
      <c r="DIP2282" s="44"/>
      <c r="DIQ2282" s="44"/>
      <c r="DIR2282" s="44"/>
      <c r="DIS2282" s="44"/>
      <c r="DIT2282" s="44"/>
      <c r="DIU2282" s="44"/>
      <c r="DIV2282" s="44"/>
      <c r="DIW2282" s="44"/>
      <c r="DIX2282" s="44"/>
      <c r="DIY2282" s="44"/>
      <c r="DIZ2282" s="44"/>
      <c r="DJA2282" s="44"/>
      <c r="DJB2282" s="44"/>
      <c r="DJC2282" s="44"/>
      <c r="DJD2282" s="44"/>
      <c r="DJE2282" s="44"/>
      <c r="DJF2282" s="44"/>
      <c r="DJG2282" s="44"/>
      <c r="DJH2282" s="44"/>
      <c r="DJI2282" s="44"/>
      <c r="DJJ2282" s="44"/>
      <c r="DJK2282" s="44"/>
      <c r="DJL2282" s="44"/>
      <c r="DJM2282" s="44"/>
      <c r="DJN2282" s="44"/>
      <c r="DJO2282" s="44"/>
      <c r="DJP2282" s="44"/>
      <c r="DJQ2282" s="44"/>
      <c r="DJR2282" s="44"/>
      <c r="DJS2282" s="44"/>
      <c r="DJT2282" s="44"/>
      <c r="DJU2282" s="44"/>
      <c r="DJV2282" s="44"/>
      <c r="DJW2282" s="44"/>
      <c r="DJX2282" s="44"/>
      <c r="DJY2282" s="44"/>
      <c r="DJZ2282" s="44"/>
      <c r="DKA2282" s="44"/>
      <c r="DKB2282" s="44"/>
      <c r="DKC2282" s="44"/>
      <c r="DKD2282" s="44"/>
      <c r="DKE2282" s="44"/>
      <c r="DKF2282" s="44"/>
      <c r="DKG2282" s="44"/>
      <c r="DKH2282" s="44"/>
      <c r="DKI2282" s="44"/>
      <c r="DKJ2282" s="44"/>
      <c r="DKK2282" s="44"/>
      <c r="DKL2282" s="44"/>
      <c r="DKM2282" s="44"/>
      <c r="DKN2282" s="44"/>
      <c r="DKO2282" s="44"/>
      <c r="DKP2282" s="44"/>
      <c r="DKQ2282" s="44"/>
      <c r="DKR2282" s="44"/>
      <c r="DKS2282" s="44"/>
      <c r="DKT2282" s="44"/>
      <c r="DKU2282" s="44"/>
      <c r="DKV2282" s="44"/>
      <c r="DKW2282" s="44"/>
      <c r="DKX2282" s="44"/>
      <c r="DKY2282" s="44"/>
      <c r="DKZ2282" s="44"/>
      <c r="DLA2282" s="44"/>
      <c r="DLB2282" s="44"/>
      <c r="DLC2282" s="44"/>
      <c r="DLD2282" s="44"/>
      <c r="DLE2282" s="44"/>
      <c r="DLF2282" s="44"/>
      <c r="DLG2282" s="44"/>
      <c r="DLH2282" s="44"/>
      <c r="DLI2282" s="44"/>
      <c r="DLJ2282" s="44"/>
      <c r="DLK2282" s="44"/>
      <c r="DLL2282" s="44"/>
      <c r="DLM2282" s="44"/>
      <c r="DLN2282" s="44"/>
      <c r="DLO2282" s="44"/>
      <c r="DLP2282" s="44"/>
      <c r="DLQ2282" s="44"/>
      <c r="DLR2282" s="44"/>
      <c r="DLS2282" s="44"/>
      <c r="DLT2282" s="44"/>
      <c r="DLU2282" s="44"/>
      <c r="DLV2282" s="44"/>
      <c r="DLW2282" s="44"/>
      <c r="DLX2282" s="44"/>
      <c r="DLY2282" s="44"/>
      <c r="DLZ2282" s="44"/>
      <c r="DMA2282" s="44"/>
      <c r="DMB2282" s="44"/>
      <c r="DMC2282" s="44"/>
      <c r="DMD2282" s="44"/>
      <c r="DME2282" s="44"/>
      <c r="DMF2282" s="44"/>
      <c r="DMG2282" s="44"/>
      <c r="DMH2282" s="44"/>
      <c r="DMI2282" s="44"/>
      <c r="DMJ2282" s="44"/>
      <c r="DMK2282" s="44"/>
      <c r="DML2282" s="44"/>
      <c r="DMM2282" s="44"/>
      <c r="DMN2282" s="44"/>
      <c r="DMO2282" s="44"/>
      <c r="DMP2282" s="44"/>
      <c r="DMQ2282" s="44"/>
      <c r="DMR2282" s="44"/>
      <c r="DMS2282" s="44"/>
      <c r="DMT2282" s="44"/>
      <c r="DMU2282" s="44"/>
      <c r="DMV2282" s="44"/>
      <c r="DMW2282" s="44"/>
      <c r="DMX2282" s="44"/>
      <c r="DMY2282" s="44"/>
      <c r="DMZ2282" s="44"/>
      <c r="DNA2282" s="44"/>
      <c r="DNB2282" s="44"/>
      <c r="DNC2282" s="44"/>
      <c r="DND2282" s="44"/>
      <c r="DNE2282" s="44"/>
      <c r="DNF2282" s="44"/>
      <c r="DNG2282" s="44"/>
      <c r="DNH2282" s="44"/>
      <c r="DNI2282" s="44"/>
      <c r="DNJ2282" s="44"/>
      <c r="DNK2282" s="44"/>
      <c r="DNL2282" s="44"/>
      <c r="DNM2282" s="44"/>
      <c r="DNN2282" s="44"/>
      <c r="DNO2282" s="44"/>
      <c r="DNP2282" s="44"/>
      <c r="DNQ2282" s="44"/>
      <c r="DNR2282" s="44"/>
      <c r="DNS2282" s="44"/>
      <c r="DNT2282" s="44"/>
      <c r="DNU2282" s="44"/>
      <c r="DNV2282" s="44"/>
      <c r="DNW2282" s="44"/>
      <c r="DNX2282" s="44"/>
      <c r="DNY2282" s="44"/>
      <c r="DNZ2282" s="44"/>
      <c r="DOA2282" s="44"/>
      <c r="DOB2282" s="44"/>
      <c r="DOC2282" s="44"/>
      <c r="DOD2282" s="44"/>
      <c r="DOE2282" s="44"/>
      <c r="DOF2282" s="44"/>
      <c r="DOG2282" s="44"/>
      <c r="DOH2282" s="44"/>
      <c r="DOI2282" s="44"/>
      <c r="DOJ2282" s="44"/>
      <c r="DOK2282" s="44"/>
      <c r="DOL2282" s="44"/>
      <c r="DOM2282" s="44"/>
      <c r="DON2282" s="44"/>
      <c r="DOO2282" s="44"/>
      <c r="DOP2282" s="44"/>
      <c r="DOQ2282" s="44"/>
      <c r="DOR2282" s="44"/>
      <c r="DOS2282" s="44"/>
      <c r="DOT2282" s="44"/>
      <c r="DOU2282" s="44"/>
      <c r="DOV2282" s="44"/>
      <c r="DOW2282" s="44"/>
      <c r="DOX2282" s="44"/>
      <c r="DOY2282" s="44"/>
      <c r="DOZ2282" s="44"/>
      <c r="DPA2282" s="44"/>
      <c r="DPB2282" s="44"/>
      <c r="DPC2282" s="44"/>
      <c r="DPD2282" s="44"/>
      <c r="DPE2282" s="44"/>
      <c r="DPF2282" s="44"/>
      <c r="DPG2282" s="44"/>
      <c r="DPH2282" s="44"/>
      <c r="DPI2282" s="44"/>
      <c r="DPJ2282" s="44"/>
      <c r="DPK2282" s="44"/>
      <c r="DPL2282" s="44"/>
      <c r="DPM2282" s="44"/>
      <c r="DPN2282" s="44"/>
      <c r="DPO2282" s="44"/>
      <c r="DPP2282" s="44"/>
      <c r="DPQ2282" s="44"/>
      <c r="DPR2282" s="44"/>
      <c r="DPS2282" s="44"/>
      <c r="DPT2282" s="44"/>
      <c r="DPU2282" s="44"/>
      <c r="DPV2282" s="44"/>
      <c r="DPW2282" s="44"/>
      <c r="DPX2282" s="44"/>
      <c r="DPY2282" s="44"/>
      <c r="DPZ2282" s="44"/>
      <c r="DQA2282" s="44"/>
      <c r="DQB2282" s="44"/>
      <c r="DQC2282" s="44"/>
      <c r="DQD2282" s="44"/>
      <c r="DQE2282" s="44"/>
      <c r="DQF2282" s="44"/>
      <c r="DQG2282" s="44"/>
      <c r="DQH2282" s="44"/>
      <c r="DQI2282" s="44"/>
      <c r="DQJ2282" s="44"/>
      <c r="DQK2282" s="44"/>
      <c r="DQL2282" s="44"/>
      <c r="DQM2282" s="44"/>
      <c r="DQN2282" s="44"/>
      <c r="DQO2282" s="44"/>
      <c r="DQP2282" s="44"/>
      <c r="DQQ2282" s="44"/>
      <c r="DQR2282" s="44"/>
      <c r="DQS2282" s="44"/>
      <c r="DQT2282" s="44"/>
      <c r="DQU2282" s="44"/>
      <c r="DQV2282" s="44"/>
      <c r="DQW2282" s="44"/>
      <c r="DQX2282" s="44"/>
      <c r="DQY2282" s="44"/>
      <c r="DQZ2282" s="44"/>
      <c r="DRA2282" s="44"/>
      <c r="DRB2282" s="44"/>
      <c r="DRC2282" s="44"/>
      <c r="DRD2282" s="44"/>
      <c r="DRE2282" s="44"/>
      <c r="DRF2282" s="44"/>
      <c r="DRG2282" s="44"/>
      <c r="DRH2282" s="44"/>
      <c r="DRI2282" s="44"/>
      <c r="DRJ2282" s="44"/>
      <c r="DRK2282" s="44"/>
      <c r="DRL2282" s="44"/>
      <c r="DRM2282" s="44"/>
      <c r="DRN2282" s="44"/>
      <c r="DRO2282" s="44"/>
      <c r="DRP2282" s="44"/>
      <c r="DRQ2282" s="44"/>
      <c r="DRR2282" s="44"/>
      <c r="DRS2282" s="44"/>
      <c r="DRT2282" s="44"/>
      <c r="DRU2282" s="44"/>
      <c r="DRV2282" s="44"/>
      <c r="DRW2282" s="44"/>
      <c r="DRX2282" s="44"/>
      <c r="DRY2282" s="44"/>
      <c r="DRZ2282" s="44"/>
      <c r="DSA2282" s="44"/>
      <c r="DSB2282" s="44"/>
      <c r="DSC2282" s="44"/>
      <c r="DSD2282" s="44"/>
      <c r="DSE2282" s="44"/>
      <c r="DSF2282" s="44"/>
      <c r="DSG2282" s="44"/>
      <c r="DSH2282" s="44"/>
      <c r="DSI2282" s="44"/>
      <c r="DSJ2282" s="44"/>
      <c r="DSK2282" s="44"/>
      <c r="DSL2282" s="44"/>
      <c r="DSM2282" s="44"/>
      <c r="DSN2282" s="44"/>
      <c r="DSO2282" s="44"/>
      <c r="DSP2282" s="44"/>
      <c r="DSQ2282" s="44"/>
      <c r="DSR2282" s="44"/>
      <c r="DSS2282" s="44"/>
      <c r="DST2282" s="44"/>
      <c r="DSU2282" s="44"/>
      <c r="DSV2282" s="44"/>
      <c r="DSW2282" s="44"/>
      <c r="DSX2282" s="44"/>
      <c r="DSY2282" s="44"/>
      <c r="DSZ2282" s="44"/>
      <c r="DTA2282" s="44"/>
      <c r="DTB2282" s="44"/>
      <c r="DTC2282" s="44"/>
      <c r="DTD2282" s="44"/>
      <c r="DTE2282" s="44"/>
      <c r="DTF2282" s="44"/>
      <c r="DTG2282" s="44"/>
      <c r="DTH2282" s="44"/>
      <c r="DTI2282" s="44"/>
      <c r="DTJ2282" s="44"/>
      <c r="DTK2282" s="44"/>
      <c r="DTL2282" s="44"/>
      <c r="DTM2282" s="44"/>
      <c r="DTN2282" s="44"/>
      <c r="DTO2282" s="44"/>
      <c r="DTP2282" s="44"/>
      <c r="DTQ2282" s="44"/>
      <c r="DTR2282" s="44"/>
      <c r="DTS2282" s="44"/>
      <c r="DTT2282" s="44"/>
      <c r="DTU2282" s="44"/>
      <c r="DTV2282" s="44"/>
      <c r="DTW2282" s="44"/>
      <c r="DTX2282" s="44"/>
      <c r="DTY2282" s="44"/>
      <c r="DTZ2282" s="44"/>
      <c r="DUA2282" s="44"/>
      <c r="DUB2282" s="44"/>
      <c r="DUC2282" s="44"/>
      <c r="DUD2282" s="44"/>
      <c r="DUE2282" s="44"/>
      <c r="DUF2282" s="44"/>
      <c r="DUG2282" s="44"/>
      <c r="DUH2282" s="44"/>
      <c r="DUI2282" s="44"/>
      <c r="DUJ2282" s="44"/>
      <c r="DUK2282" s="44"/>
      <c r="DUL2282" s="44"/>
      <c r="DUM2282" s="44"/>
      <c r="DUN2282" s="44"/>
      <c r="DUO2282" s="44"/>
      <c r="DUP2282" s="44"/>
      <c r="DUQ2282" s="44"/>
      <c r="DUR2282" s="44"/>
      <c r="DUS2282" s="44"/>
      <c r="DUT2282" s="44"/>
      <c r="DUU2282" s="44"/>
      <c r="DUV2282" s="44"/>
      <c r="DUW2282" s="44"/>
      <c r="DUX2282" s="44"/>
      <c r="DUY2282" s="44"/>
      <c r="DUZ2282" s="44"/>
      <c r="DVA2282" s="44"/>
      <c r="DVB2282" s="44"/>
      <c r="DVC2282" s="44"/>
      <c r="DVD2282" s="44"/>
      <c r="DVE2282" s="44"/>
      <c r="DVF2282" s="44"/>
      <c r="DVG2282" s="44"/>
      <c r="DVH2282" s="44"/>
      <c r="DVI2282" s="44"/>
      <c r="DVJ2282" s="44"/>
      <c r="DVK2282" s="44"/>
      <c r="DVL2282" s="44"/>
      <c r="DVM2282" s="44"/>
      <c r="DVN2282" s="44"/>
      <c r="DVO2282" s="44"/>
      <c r="DVP2282" s="44"/>
      <c r="DVQ2282" s="44"/>
      <c r="DVR2282" s="44"/>
      <c r="DVS2282" s="44"/>
      <c r="DVT2282" s="44"/>
      <c r="DVU2282" s="44"/>
      <c r="DVV2282" s="44"/>
      <c r="DVW2282" s="44"/>
      <c r="DVX2282" s="44"/>
      <c r="DVY2282" s="44"/>
      <c r="DVZ2282" s="44"/>
      <c r="DWA2282" s="44"/>
      <c r="DWB2282" s="44"/>
      <c r="DWC2282" s="44"/>
      <c r="DWD2282" s="44"/>
      <c r="DWE2282" s="44"/>
      <c r="DWF2282" s="44"/>
      <c r="DWG2282" s="44"/>
      <c r="DWH2282" s="44"/>
      <c r="DWI2282" s="44"/>
      <c r="DWJ2282" s="44"/>
      <c r="DWK2282" s="44"/>
      <c r="DWL2282" s="44"/>
      <c r="DWM2282" s="44"/>
      <c r="DWN2282" s="44"/>
      <c r="DWO2282" s="44"/>
      <c r="DWP2282" s="44"/>
      <c r="DWQ2282" s="44"/>
      <c r="DWR2282" s="44"/>
      <c r="DWS2282" s="44"/>
      <c r="DWT2282" s="44"/>
      <c r="DWU2282" s="44"/>
      <c r="DWV2282" s="44"/>
      <c r="DWW2282" s="44"/>
      <c r="DWX2282" s="44"/>
      <c r="DWY2282" s="44"/>
      <c r="DWZ2282" s="44"/>
      <c r="DXA2282" s="44"/>
      <c r="DXB2282" s="44"/>
      <c r="DXC2282" s="44"/>
      <c r="DXD2282" s="44"/>
      <c r="DXE2282" s="44"/>
      <c r="DXF2282" s="44"/>
      <c r="DXG2282" s="44"/>
      <c r="DXH2282" s="44"/>
      <c r="DXI2282" s="44"/>
      <c r="DXJ2282" s="44"/>
      <c r="DXK2282" s="44"/>
      <c r="DXL2282" s="44"/>
      <c r="DXM2282" s="44"/>
      <c r="DXN2282" s="44"/>
      <c r="DXO2282" s="44"/>
      <c r="DXP2282" s="44"/>
      <c r="DXQ2282" s="44"/>
      <c r="DXR2282" s="44"/>
      <c r="DXS2282" s="44"/>
      <c r="DXT2282" s="44"/>
      <c r="DXU2282" s="44"/>
      <c r="DXV2282" s="44"/>
      <c r="DXW2282" s="44"/>
      <c r="DXX2282" s="44"/>
      <c r="DXY2282" s="44"/>
      <c r="DXZ2282" s="44"/>
      <c r="DYA2282" s="44"/>
      <c r="DYB2282" s="44"/>
      <c r="DYC2282" s="44"/>
      <c r="DYD2282" s="44"/>
      <c r="DYE2282" s="44"/>
      <c r="DYF2282" s="44"/>
      <c r="DYG2282" s="44"/>
      <c r="DYH2282" s="44"/>
      <c r="DYI2282" s="44"/>
      <c r="DYJ2282" s="44"/>
      <c r="DYK2282" s="44"/>
      <c r="DYL2282" s="44"/>
      <c r="DYM2282" s="44"/>
      <c r="DYN2282" s="44"/>
      <c r="DYO2282" s="44"/>
      <c r="DYP2282" s="44"/>
      <c r="DYQ2282" s="44"/>
      <c r="DYR2282" s="44"/>
      <c r="DYS2282" s="44"/>
      <c r="DYT2282" s="44"/>
      <c r="DYU2282" s="44"/>
      <c r="DYV2282" s="44"/>
      <c r="DYW2282" s="44"/>
      <c r="DYX2282" s="44"/>
      <c r="DYY2282" s="44"/>
      <c r="DYZ2282" s="44"/>
      <c r="DZA2282" s="44"/>
      <c r="DZB2282" s="44"/>
      <c r="DZC2282" s="44"/>
      <c r="DZD2282" s="44"/>
      <c r="DZE2282" s="44"/>
      <c r="DZF2282" s="44"/>
      <c r="DZG2282" s="44"/>
      <c r="DZH2282" s="44"/>
      <c r="DZI2282" s="44"/>
      <c r="DZJ2282" s="44"/>
      <c r="DZK2282" s="44"/>
      <c r="DZL2282" s="44"/>
      <c r="DZM2282" s="44"/>
      <c r="DZN2282" s="44"/>
      <c r="DZO2282" s="44"/>
      <c r="DZP2282" s="44"/>
      <c r="DZQ2282" s="44"/>
      <c r="DZR2282" s="44"/>
      <c r="DZS2282" s="44"/>
      <c r="DZT2282" s="44"/>
      <c r="DZU2282" s="44"/>
      <c r="DZV2282" s="44"/>
      <c r="DZW2282" s="44"/>
      <c r="DZX2282" s="44"/>
      <c r="DZY2282" s="44"/>
      <c r="DZZ2282" s="44"/>
      <c r="EAA2282" s="44"/>
      <c r="EAB2282" s="44"/>
      <c r="EAC2282" s="44"/>
      <c r="EAD2282" s="44"/>
      <c r="EAE2282" s="44"/>
      <c r="EAF2282" s="44"/>
      <c r="EAG2282" s="44"/>
      <c r="EAH2282" s="44"/>
      <c r="EAI2282" s="44"/>
      <c r="EAJ2282" s="44"/>
      <c r="EAK2282" s="44"/>
      <c r="EAL2282" s="44"/>
      <c r="EAM2282" s="44"/>
      <c r="EAN2282" s="44"/>
      <c r="EAO2282" s="44"/>
      <c r="EAP2282" s="44"/>
      <c r="EAQ2282" s="44"/>
      <c r="EAR2282" s="44"/>
      <c r="EAS2282" s="44"/>
      <c r="EAT2282" s="44"/>
      <c r="EAU2282" s="44"/>
      <c r="EAV2282" s="44"/>
      <c r="EAW2282" s="44"/>
      <c r="EAX2282" s="44"/>
      <c r="EAY2282" s="44"/>
      <c r="EAZ2282" s="44"/>
      <c r="EBA2282" s="44"/>
      <c r="EBB2282" s="44"/>
      <c r="EBC2282" s="44"/>
      <c r="EBD2282" s="44"/>
      <c r="EBE2282" s="44"/>
      <c r="EBF2282" s="44"/>
      <c r="EBG2282" s="44"/>
      <c r="EBH2282" s="44"/>
      <c r="EBI2282" s="44"/>
      <c r="EBJ2282" s="44"/>
      <c r="EBK2282" s="44"/>
      <c r="EBL2282" s="44"/>
      <c r="EBM2282" s="44"/>
      <c r="EBN2282" s="44"/>
      <c r="EBO2282" s="44"/>
      <c r="EBP2282" s="44"/>
      <c r="EBQ2282" s="44"/>
      <c r="EBR2282" s="44"/>
      <c r="EBS2282" s="44"/>
      <c r="EBT2282" s="44"/>
      <c r="EBU2282" s="44"/>
      <c r="EBV2282" s="44"/>
      <c r="EBW2282" s="44"/>
      <c r="EBX2282" s="44"/>
      <c r="EBY2282" s="44"/>
      <c r="EBZ2282" s="44"/>
      <c r="ECA2282" s="44"/>
      <c r="ECB2282" s="44"/>
      <c r="ECC2282" s="44"/>
      <c r="ECD2282" s="44"/>
      <c r="ECE2282" s="44"/>
      <c r="ECF2282" s="44"/>
      <c r="ECG2282" s="44"/>
      <c r="ECH2282" s="44"/>
      <c r="ECI2282" s="44"/>
      <c r="ECJ2282" s="44"/>
      <c r="ECK2282" s="44"/>
      <c r="ECL2282" s="44"/>
      <c r="ECM2282" s="44"/>
      <c r="ECN2282" s="44"/>
      <c r="ECO2282" s="44"/>
      <c r="ECP2282" s="44"/>
      <c r="ECQ2282" s="44"/>
      <c r="ECR2282" s="44"/>
      <c r="ECS2282" s="44"/>
      <c r="ECT2282" s="44"/>
      <c r="ECU2282" s="44"/>
      <c r="ECV2282" s="44"/>
      <c r="ECW2282" s="44"/>
      <c r="ECX2282" s="44"/>
      <c r="ECY2282" s="44"/>
      <c r="ECZ2282" s="44"/>
      <c r="EDA2282" s="44"/>
      <c r="EDB2282" s="44"/>
      <c r="EDC2282" s="44"/>
      <c r="EDD2282" s="44"/>
      <c r="EDE2282" s="44"/>
      <c r="EDF2282" s="44"/>
      <c r="EDG2282" s="44"/>
      <c r="EDH2282" s="44"/>
      <c r="EDI2282" s="44"/>
      <c r="EDJ2282" s="44"/>
      <c r="EDK2282" s="44"/>
      <c r="EDL2282" s="44"/>
      <c r="EDM2282" s="44"/>
      <c r="EDN2282" s="44"/>
      <c r="EDO2282" s="44"/>
      <c r="EDP2282" s="44"/>
      <c r="EDQ2282" s="44"/>
      <c r="EDR2282" s="44"/>
      <c r="EDS2282" s="44"/>
      <c r="EDT2282" s="44"/>
      <c r="EDU2282" s="44"/>
      <c r="EDV2282" s="44"/>
      <c r="EDW2282" s="44"/>
      <c r="EDX2282" s="44"/>
      <c r="EDY2282" s="44"/>
      <c r="EDZ2282" s="44"/>
      <c r="EEA2282" s="44"/>
      <c r="EEB2282" s="44"/>
      <c r="EEC2282" s="44"/>
      <c r="EED2282" s="44"/>
      <c r="EEE2282" s="44"/>
      <c r="EEF2282" s="44"/>
      <c r="EEG2282" s="44"/>
      <c r="EEH2282" s="44"/>
      <c r="EEI2282" s="44"/>
      <c r="EEJ2282" s="44"/>
      <c r="EEK2282" s="44"/>
      <c r="EEL2282" s="44"/>
      <c r="EEM2282" s="44"/>
      <c r="EEN2282" s="44"/>
      <c r="EEO2282" s="44"/>
      <c r="EEP2282" s="44"/>
      <c r="EEQ2282" s="44"/>
      <c r="EER2282" s="44"/>
      <c r="EES2282" s="44"/>
      <c r="EET2282" s="44"/>
      <c r="EEU2282" s="44"/>
      <c r="EEV2282" s="44"/>
      <c r="EEW2282" s="44"/>
      <c r="EEX2282" s="44"/>
      <c r="EEY2282" s="44"/>
      <c r="EEZ2282" s="44"/>
      <c r="EFA2282" s="44"/>
      <c r="EFB2282" s="44"/>
      <c r="EFC2282" s="44"/>
      <c r="EFD2282" s="44"/>
      <c r="EFE2282" s="44"/>
      <c r="EFF2282" s="44"/>
      <c r="EFG2282" s="44"/>
      <c r="EFH2282" s="44"/>
      <c r="EFI2282" s="44"/>
      <c r="EFJ2282" s="44"/>
      <c r="EFK2282" s="44"/>
      <c r="EFL2282" s="44"/>
      <c r="EFM2282" s="44"/>
      <c r="EFN2282" s="44"/>
      <c r="EFO2282" s="44"/>
      <c r="EFP2282" s="44"/>
      <c r="EFQ2282" s="44"/>
      <c r="EFR2282" s="44"/>
      <c r="EFS2282" s="44"/>
      <c r="EFT2282" s="44"/>
      <c r="EFU2282" s="44"/>
      <c r="EFV2282" s="44"/>
      <c r="EFW2282" s="44"/>
      <c r="EFX2282" s="44"/>
      <c r="EFY2282" s="44"/>
      <c r="EFZ2282" s="44"/>
      <c r="EGA2282" s="44"/>
      <c r="EGB2282" s="44"/>
      <c r="EGC2282" s="44"/>
      <c r="EGD2282" s="44"/>
      <c r="EGE2282" s="44"/>
      <c r="EGF2282" s="44"/>
      <c r="EGG2282" s="44"/>
      <c r="EGH2282" s="44"/>
      <c r="EGI2282" s="44"/>
      <c r="EGJ2282" s="44"/>
      <c r="EGK2282" s="44"/>
      <c r="EGL2282" s="44"/>
      <c r="EGM2282" s="44"/>
      <c r="EGN2282" s="44"/>
      <c r="EGO2282" s="44"/>
      <c r="EGP2282" s="44"/>
      <c r="EGQ2282" s="44"/>
      <c r="EGR2282" s="44"/>
      <c r="EGS2282" s="44"/>
      <c r="EGT2282" s="44"/>
      <c r="EGU2282" s="44"/>
      <c r="EGV2282" s="44"/>
      <c r="EGW2282" s="44"/>
      <c r="EGX2282" s="44"/>
      <c r="EGY2282" s="44"/>
      <c r="EGZ2282" s="44"/>
      <c r="EHA2282" s="44"/>
      <c r="EHB2282" s="44"/>
      <c r="EHC2282" s="44"/>
      <c r="EHD2282" s="44"/>
      <c r="EHE2282" s="44"/>
      <c r="EHF2282" s="44"/>
      <c r="EHG2282" s="44"/>
      <c r="EHH2282" s="44"/>
      <c r="EHI2282" s="44"/>
      <c r="EHJ2282" s="44"/>
      <c r="EHK2282" s="44"/>
      <c r="EHL2282" s="44"/>
      <c r="EHM2282" s="44"/>
      <c r="EHN2282" s="44"/>
      <c r="EHO2282" s="44"/>
      <c r="EHP2282" s="44"/>
      <c r="EHQ2282" s="44"/>
      <c r="EHR2282" s="44"/>
      <c r="EHS2282" s="44"/>
      <c r="EHT2282" s="44"/>
      <c r="EHU2282" s="44"/>
      <c r="EHV2282" s="44"/>
      <c r="EHW2282" s="44"/>
      <c r="EHX2282" s="44"/>
      <c r="EHY2282" s="44"/>
      <c r="EHZ2282" s="44"/>
      <c r="EIA2282" s="44"/>
      <c r="EIB2282" s="44"/>
      <c r="EIC2282" s="44"/>
      <c r="EID2282" s="44"/>
      <c r="EIE2282" s="44"/>
      <c r="EIF2282" s="44"/>
      <c r="EIG2282" s="44"/>
      <c r="EIH2282" s="44"/>
      <c r="EII2282" s="44"/>
      <c r="EIJ2282" s="44"/>
      <c r="EIK2282" s="44"/>
      <c r="EIL2282" s="44"/>
      <c r="EIM2282" s="44"/>
      <c r="EIN2282" s="44"/>
      <c r="EIO2282" s="44"/>
      <c r="EIP2282" s="44"/>
      <c r="EIQ2282" s="44"/>
      <c r="EIR2282" s="44"/>
      <c r="EIS2282" s="44"/>
      <c r="EIT2282" s="44"/>
      <c r="EIU2282" s="44"/>
      <c r="EIV2282" s="44"/>
      <c r="EIW2282" s="44"/>
      <c r="EIX2282" s="44"/>
      <c r="EIY2282" s="44"/>
      <c r="EIZ2282" s="44"/>
      <c r="EJA2282" s="44"/>
      <c r="EJB2282" s="44"/>
      <c r="EJC2282" s="44"/>
      <c r="EJD2282" s="44"/>
      <c r="EJE2282" s="44"/>
      <c r="EJF2282" s="44"/>
      <c r="EJG2282" s="44"/>
      <c r="EJH2282" s="44"/>
      <c r="EJI2282" s="44"/>
      <c r="EJJ2282" s="44"/>
      <c r="EJK2282" s="44"/>
      <c r="EJL2282" s="44"/>
      <c r="EJM2282" s="44"/>
      <c r="EJN2282" s="44"/>
      <c r="EJO2282" s="44"/>
      <c r="EJP2282" s="44"/>
      <c r="EJQ2282" s="44"/>
      <c r="EJR2282" s="44"/>
      <c r="EJS2282" s="44"/>
      <c r="EJT2282" s="44"/>
      <c r="EJU2282" s="44"/>
      <c r="EJV2282" s="44"/>
      <c r="EJW2282" s="44"/>
      <c r="EJX2282" s="44"/>
      <c r="EJY2282" s="44"/>
      <c r="EJZ2282" s="44"/>
      <c r="EKA2282" s="44"/>
      <c r="EKB2282" s="44"/>
      <c r="EKC2282" s="44"/>
      <c r="EKD2282" s="44"/>
      <c r="EKE2282" s="44"/>
      <c r="EKF2282" s="44"/>
      <c r="EKG2282" s="44"/>
      <c r="EKH2282" s="44"/>
      <c r="EKI2282" s="44"/>
      <c r="EKJ2282" s="44"/>
      <c r="EKK2282" s="44"/>
      <c r="EKL2282" s="44"/>
      <c r="EKM2282" s="44"/>
      <c r="EKN2282" s="44"/>
      <c r="EKO2282" s="44"/>
      <c r="EKP2282" s="44"/>
      <c r="EKQ2282" s="44"/>
      <c r="EKR2282" s="44"/>
      <c r="EKS2282" s="44"/>
      <c r="EKT2282" s="44"/>
      <c r="EKU2282" s="44"/>
      <c r="EKV2282" s="44"/>
      <c r="EKW2282" s="44"/>
      <c r="EKX2282" s="44"/>
      <c r="EKY2282" s="44"/>
      <c r="EKZ2282" s="44"/>
      <c r="ELA2282" s="44"/>
      <c r="ELB2282" s="44"/>
      <c r="ELC2282" s="44"/>
      <c r="ELD2282" s="44"/>
      <c r="ELE2282" s="44"/>
      <c r="ELF2282" s="44"/>
      <c r="ELG2282" s="44"/>
      <c r="ELH2282" s="44"/>
      <c r="ELI2282" s="44"/>
      <c r="ELJ2282" s="44"/>
      <c r="ELK2282" s="44"/>
      <c r="ELL2282" s="44"/>
      <c r="ELM2282" s="44"/>
      <c r="ELN2282" s="44"/>
      <c r="ELO2282" s="44"/>
      <c r="ELP2282" s="44"/>
      <c r="ELQ2282" s="44"/>
      <c r="ELR2282" s="44"/>
      <c r="ELS2282" s="44"/>
      <c r="ELT2282" s="44"/>
      <c r="ELU2282" s="44"/>
      <c r="ELV2282" s="44"/>
      <c r="ELW2282" s="44"/>
      <c r="ELX2282" s="44"/>
      <c r="ELY2282" s="44"/>
      <c r="ELZ2282" s="44"/>
      <c r="EMA2282" s="44"/>
      <c r="EMB2282" s="44"/>
      <c r="EMC2282" s="44"/>
      <c r="EMD2282" s="44"/>
      <c r="EME2282" s="44"/>
      <c r="EMF2282" s="44"/>
      <c r="EMG2282" s="44"/>
      <c r="EMH2282" s="44"/>
      <c r="EMI2282" s="44"/>
      <c r="EMJ2282" s="44"/>
      <c r="EMK2282" s="44"/>
      <c r="EML2282" s="44"/>
      <c r="EMM2282" s="44"/>
      <c r="EMN2282" s="44"/>
      <c r="EMO2282" s="44"/>
      <c r="EMP2282" s="44"/>
      <c r="EMQ2282" s="44"/>
      <c r="EMR2282" s="44"/>
      <c r="EMS2282" s="44"/>
      <c r="EMT2282" s="44"/>
      <c r="EMU2282" s="44"/>
      <c r="EMV2282" s="44"/>
      <c r="EMW2282" s="44"/>
      <c r="EMX2282" s="44"/>
      <c r="EMY2282" s="44"/>
      <c r="EMZ2282" s="44"/>
      <c r="ENA2282" s="44"/>
      <c r="ENB2282" s="44"/>
      <c r="ENC2282" s="44"/>
      <c r="END2282" s="44"/>
      <c r="ENE2282" s="44"/>
      <c r="ENF2282" s="44"/>
      <c r="ENG2282" s="44"/>
      <c r="ENH2282" s="44"/>
      <c r="ENI2282" s="44"/>
      <c r="ENJ2282" s="44"/>
      <c r="ENK2282" s="44"/>
      <c r="ENL2282" s="44"/>
      <c r="ENM2282" s="44"/>
      <c r="ENN2282" s="44"/>
      <c r="ENO2282" s="44"/>
      <c r="ENP2282" s="44"/>
      <c r="ENQ2282" s="44"/>
      <c r="ENR2282" s="44"/>
      <c r="ENS2282" s="44"/>
      <c r="ENT2282" s="44"/>
      <c r="ENU2282" s="44"/>
      <c r="ENV2282" s="44"/>
      <c r="ENW2282" s="44"/>
      <c r="ENX2282" s="44"/>
      <c r="ENY2282" s="44"/>
      <c r="ENZ2282" s="44"/>
      <c r="EOA2282" s="44"/>
      <c r="EOB2282" s="44"/>
      <c r="EOC2282" s="44"/>
      <c r="EOD2282" s="44"/>
      <c r="EOE2282" s="44"/>
      <c r="EOF2282" s="44"/>
      <c r="EOG2282" s="44"/>
      <c r="EOH2282" s="44"/>
      <c r="EOI2282" s="44"/>
      <c r="EOJ2282" s="44"/>
      <c r="EOK2282" s="44"/>
      <c r="EOL2282" s="44"/>
      <c r="EOM2282" s="44"/>
      <c r="EON2282" s="44"/>
      <c r="EOO2282" s="44"/>
      <c r="EOP2282" s="44"/>
      <c r="EOQ2282" s="44"/>
      <c r="EOR2282" s="44"/>
      <c r="EOS2282" s="44"/>
      <c r="EOT2282" s="44"/>
      <c r="EOU2282" s="44"/>
      <c r="EOV2282" s="44"/>
      <c r="EOW2282" s="44"/>
      <c r="EOX2282" s="44"/>
      <c r="EOY2282" s="44"/>
      <c r="EOZ2282" s="44"/>
      <c r="EPA2282" s="44"/>
      <c r="EPB2282" s="44"/>
      <c r="EPC2282" s="44"/>
      <c r="EPD2282" s="44"/>
      <c r="EPE2282" s="44"/>
      <c r="EPF2282" s="44"/>
      <c r="EPG2282" s="44"/>
      <c r="EPH2282" s="44"/>
      <c r="EPI2282" s="44"/>
      <c r="EPJ2282" s="44"/>
      <c r="EPK2282" s="44"/>
      <c r="EPL2282" s="44"/>
      <c r="EPM2282" s="44"/>
      <c r="EPN2282" s="44"/>
      <c r="EPO2282" s="44"/>
      <c r="EPP2282" s="44"/>
      <c r="EPQ2282" s="44"/>
      <c r="EPR2282" s="44"/>
      <c r="EPS2282" s="44"/>
      <c r="EPT2282" s="44"/>
      <c r="EPU2282" s="44"/>
      <c r="EPV2282" s="44"/>
      <c r="EPW2282" s="44"/>
      <c r="EPX2282" s="44"/>
      <c r="EPY2282" s="44"/>
      <c r="EPZ2282" s="44"/>
      <c r="EQA2282" s="44"/>
      <c r="EQB2282" s="44"/>
      <c r="EQC2282" s="44"/>
      <c r="EQD2282" s="44"/>
      <c r="EQE2282" s="44"/>
      <c r="EQF2282" s="44"/>
      <c r="EQG2282" s="44"/>
      <c r="EQH2282" s="44"/>
      <c r="EQI2282" s="44"/>
      <c r="EQJ2282" s="44"/>
      <c r="EQK2282" s="44"/>
      <c r="EQL2282" s="44"/>
      <c r="EQM2282" s="44"/>
      <c r="EQN2282" s="44"/>
      <c r="EQO2282" s="44"/>
      <c r="EQP2282" s="44"/>
      <c r="EQQ2282" s="44"/>
      <c r="EQR2282" s="44"/>
      <c r="EQS2282" s="44"/>
      <c r="EQT2282" s="44"/>
      <c r="EQU2282" s="44"/>
      <c r="EQV2282" s="44"/>
      <c r="EQW2282" s="44"/>
      <c r="EQX2282" s="44"/>
      <c r="EQY2282" s="44"/>
      <c r="EQZ2282" s="44"/>
      <c r="ERA2282" s="44"/>
      <c r="ERB2282" s="44"/>
      <c r="ERC2282" s="44"/>
      <c r="ERD2282" s="44"/>
      <c r="ERE2282" s="44"/>
      <c r="ERF2282" s="44"/>
      <c r="ERG2282" s="44"/>
      <c r="ERH2282" s="44"/>
      <c r="ERI2282" s="44"/>
      <c r="ERJ2282" s="44"/>
      <c r="ERK2282" s="44"/>
      <c r="ERL2282" s="44"/>
      <c r="ERM2282" s="44"/>
      <c r="ERN2282" s="44"/>
      <c r="ERO2282" s="44"/>
      <c r="ERP2282" s="44"/>
      <c r="ERQ2282" s="44"/>
      <c r="ERR2282" s="44"/>
      <c r="ERS2282" s="44"/>
      <c r="ERT2282" s="44"/>
      <c r="ERU2282" s="44"/>
      <c r="ERV2282" s="44"/>
      <c r="ERW2282" s="44"/>
      <c r="ERX2282" s="44"/>
      <c r="ERY2282" s="44"/>
      <c r="ERZ2282" s="44"/>
      <c r="ESA2282" s="44"/>
      <c r="ESB2282" s="44"/>
      <c r="ESC2282" s="44"/>
      <c r="ESD2282" s="44"/>
      <c r="ESE2282" s="44"/>
      <c r="ESF2282" s="44"/>
      <c r="ESG2282" s="44"/>
      <c r="ESH2282" s="44"/>
      <c r="ESI2282" s="44"/>
      <c r="ESJ2282" s="44"/>
      <c r="ESK2282" s="44"/>
      <c r="ESL2282" s="44"/>
      <c r="ESM2282" s="44"/>
      <c r="ESN2282" s="44"/>
      <c r="ESO2282" s="44"/>
      <c r="ESP2282" s="44"/>
      <c r="ESQ2282" s="44"/>
      <c r="ESR2282" s="44"/>
      <c r="ESS2282" s="44"/>
      <c r="EST2282" s="44"/>
      <c r="ESU2282" s="44"/>
      <c r="ESV2282" s="44"/>
      <c r="ESW2282" s="44"/>
      <c r="ESX2282" s="44"/>
      <c r="ESY2282" s="44"/>
      <c r="ESZ2282" s="44"/>
      <c r="ETA2282" s="44"/>
      <c r="ETB2282" s="44"/>
      <c r="ETC2282" s="44"/>
      <c r="ETD2282" s="44"/>
      <c r="ETE2282" s="44"/>
      <c r="ETF2282" s="44"/>
      <c r="ETG2282" s="44"/>
      <c r="ETH2282" s="44"/>
      <c r="ETI2282" s="44"/>
      <c r="ETJ2282" s="44"/>
      <c r="ETK2282" s="44"/>
      <c r="ETL2282" s="44"/>
      <c r="ETM2282" s="44"/>
      <c r="ETN2282" s="44"/>
      <c r="ETO2282" s="44"/>
      <c r="ETP2282" s="44"/>
      <c r="ETQ2282" s="44"/>
      <c r="ETR2282" s="44"/>
      <c r="ETS2282" s="44"/>
      <c r="ETT2282" s="44"/>
      <c r="ETU2282" s="44"/>
      <c r="ETV2282" s="44"/>
      <c r="ETW2282" s="44"/>
      <c r="ETX2282" s="44"/>
      <c r="ETY2282" s="44"/>
      <c r="ETZ2282" s="44"/>
      <c r="EUA2282" s="44"/>
      <c r="EUB2282" s="44"/>
      <c r="EUC2282" s="44"/>
      <c r="EUD2282" s="44"/>
      <c r="EUE2282" s="44"/>
      <c r="EUF2282" s="44"/>
      <c r="EUG2282" s="44"/>
      <c r="EUH2282" s="44"/>
      <c r="EUI2282" s="44"/>
      <c r="EUJ2282" s="44"/>
      <c r="EUK2282" s="44"/>
      <c r="EUL2282" s="44"/>
      <c r="EUM2282" s="44"/>
      <c r="EUN2282" s="44"/>
      <c r="EUO2282" s="44"/>
      <c r="EUP2282" s="44"/>
      <c r="EUQ2282" s="44"/>
      <c r="EUR2282" s="44"/>
      <c r="EUS2282" s="44"/>
      <c r="EUT2282" s="44"/>
      <c r="EUU2282" s="44"/>
      <c r="EUV2282" s="44"/>
      <c r="EUW2282" s="44"/>
      <c r="EUX2282" s="44"/>
      <c r="EUY2282" s="44"/>
      <c r="EUZ2282" s="44"/>
      <c r="EVA2282" s="44"/>
      <c r="EVB2282" s="44"/>
      <c r="EVC2282" s="44"/>
      <c r="EVD2282" s="44"/>
      <c r="EVE2282" s="44"/>
      <c r="EVF2282" s="44"/>
      <c r="EVG2282" s="44"/>
      <c r="EVH2282" s="44"/>
      <c r="EVI2282" s="44"/>
      <c r="EVJ2282" s="44"/>
      <c r="EVK2282" s="44"/>
      <c r="EVL2282" s="44"/>
      <c r="EVM2282" s="44"/>
      <c r="EVN2282" s="44"/>
      <c r="EVO2282" s="44"/>
      <c r="EVP2282" s="44"/>
      <c r="EVQ2282" s="44"/>
      <c r="EVR2282" s="44"/>
      <c r="EVS2282" s="44"/>
      <c r="EVT2282" s="44"/>
      <c r="EVU2282" s="44"/>
      <c r="EVV2282" s="44"/>
      <c r="EVW2282" s="44"/>
      <c r="EVX2282" s="44"/>
      <c r="EVY2282" s="44"/>
      <c r="EVZ2282" s="44"/>
      <c r="EWA2282" s="44"/>
      <c r="EWB2282" s="44"/>
      <c r="EWC2282" s="44"/>
      <c r="EWD2282" s="44"/>
      <c r="EWE2282" s="44"/>
      <c r="EWF2282" s="44"/>
      <c r="EWG2282" s="44"/>
      <c r="EWH2282" s="44"/>
      <c r="EWI2282" s="44"/>
      <c r="EWJ2282" s="44"/>
      <c r="EWK2282" s="44"/>
      <c r="EWL2282" s="44"/>
      <c r="EWM2282" s="44"/>
      <c r="EWN2282" s="44"/>
      <c r="EWO2282" s="44"/>
      <c r="EWP2282" s="44"/>
      <c r="EWQ2282" s="44"/>
      <c r="EWR2282" s="44"/>
      <c r="EWS2282" s="44"/>
      <c r="EWT2282" s="44"/>
      <c r="EWU2282" s="44"/>
      <c r="EWV2282" s="44"/>
      <c r="EWW2282" s="44"/>
      <c r="EWX2282" s="44"/>
      <c r="EWY2282" s="44"/>
      <c r="EWZ2282" s="44"/>
      <c r="EXA2282" s="44"/>
      <c r="EXB2282" s="44"/>
      <c r="EXC2282" s="44"/>
      <c r="EXD2282" s="44"/>
      <c r="EXE2282" s="44"/>
      <c r="EXF2282" s="44"/>
      <c r="EXG2282" s="44"/>
      <c r="EXH2282" s="44"/>
      <c r="EXI2282" s="44"/>
      <c r="EXJ2282" s="44"/>
      <c r="EXK2282" s="44"/>
      <c r="EXL2282" s="44"/>
      <c r="EXM2282" s="44"/>
      <c r="EXN2282" s="44"/>
      <c r="EXO2282" s="44"/>
      <c r="EXP2282" s="44"/>
      <c r="EXQ2282" s="44"/>
      <c r="EXR2282" s="44"/>
      <c r="EXS2282" s="44"/>
      <c r="EXT2282" s="44"/>
      <c r="EXU2282" s="44"/>
      <c r="EXV2282" s="44"/>
      <c r="EXW2282" s="44"/>
      <c r="EXX2282" s="44"/>
      <c r="EXY2282" s="44"/>
      <c r="EXZ2282" s="44"/>
      <c r="EYA2282" s="44"/>
      <c r="EYB2282" s="44"/>
      <c r="EYC2282" s="44"/>
      <c r="EYD2282" s="44"/>
      <c r="EYE2282" s="44"/>
      <c r="EYF2282" s="44"/>
      <c r="EYG2282" s="44"/>
      <c r="EYH2282" s="44"/>
      <c r="EYI2282" s="44"/>
      <c r="EYJ2282" s="44"/>
      <c r="EYK2282" s="44"/>
      <c r="EYL2282" s="44"/>
      <c r="EYM2282" s="44"/>
      <c r="EYN2282" s="44"/>
      <c r="EYO2282" s="44"/>
      <c r="EYP2282" s="44"/>
      <c r="EYQ2282" s="44"/>
      <c r="EYR2282" s="44"/>
      <c r="EYS2282" s="44"/>
      <c r="EYT2282" s="44"/>
      <c r="EYU2282" s="44"/>
      <c r="EYV2282" s="44"/>
      <c r="EYW2282" s="44"/>
      <c r="EYX2282" s="44"/>
      <c r="EYY2282" s="44"/>
      <c r="EYZ2282" s="44"/>
      <c r="EZA2282" s="44"/>
      <c r="EZB2282" s="44"/>
      <c r="EZC2282" s="44"/>
      <c r="EZD2282" s="44"/>
      <c r="EZE2282" s="44"/>
      <c r="EZF2282" s="44"/>
      <c r="EZG2282" s="44"/>
      <c r="EZH2282" s="44"/>
      <c r="EZI2282" s="44"/>
      <c r="EZJ2282" s="44"/>
      <c r="EZK2282" s="44"/>
      <c r="EZL2282" s="44"/>
      <c r="EZM2282" s="44"/>
      <c r="EZN2282" s="44"/>
      <c r="EZO2282" s="44"/>
      <c r="EZP2282" s="44"/>
      <c r="EZQ2282" s="44"/>
      <c r="EZR2282" s="44"/>
      <c r="EZS2282" s="44"/>
      <c r="EZT2282" s="44"/>
      <c r="EZU2282" s="44"/>
      <c r="EZV2282" s="44"/>
      <c r="EZW2282" s="44"/>
      <c r="EZX2282" s="44"/>
      <c r="EZY2282" s="44"/>
      <c r="EZZ2282" s="44"/>
      <c r="FAA2282" s="44"/>
      <c r="FAB2282" s="44"/>
      <c r="FAC2282" s="44"/>
      <c r="FAD2282" s="44"/>
      <c r="FAE2282" s="44"/>
      <c r="FAF2282" s="44"/>
      <c r="FAG2282" s="44"/>
      <c r="FAH2282" s="44"/>
      <c r="FAI2282" s="44"/>
      <c r="FAJ2282" s="44"/>
      <c r="FAK2282" s="44"/>
      <c r="FAL2282" s="44"/>
      <c r="FAM2282" s="44"/>
      <c r="FAN2282" s="44"/>
      <c r="FAO2282" s="44"/>
      <c r="FAP2282" s="44"/>
      <c r="FAQ2282" s="44"/>
      <c r="FAR2282" s="44"/>
      <c r="FAS2282" s="44"/>
      <c r="FAT2282" s="44"/>
      <c r="FAU2282" s="44"/>
      <c r="FAV2282" s="44"/>
      <c r="FAW2282" s="44"/>
      <c r="FAX2282" s="44"/>
      <c r="FAY2282" s="44"/>
      <c r="FAZ2282" s="44"/>
      <c r="FBA2282" s="44"/>
      <c r="FBB2282" s="44"/>
      <c r="FBC2282" s="44"/>
      <c r="FBD2282" s="44"/>
      <c r="FBE2282" s="44"/>
      <c r="FBF2282" s="44"/>
      <c r="FBG2282" s="44"/>
      <c r="FBH2282" s="44"/>
      <c r="FBI2282" s="44"/>
      <c r="FBJ2282" s="44"/>
      <c r="FBK2282" s="44"/>
      <c r="FBL2282" s="44"/>
      <c r="FBM2282" s="44"/>
      <c r="FBN2282" s="44"/>
      <c r="FBO2282" s="44"/>
      <c r="FBP2282" s="44"/>
      <c r="FBQ2282" s="44"/>
      <c r="FBR2282" s="44"/>
      <c r="FBS2282" s="44"/>
      <c r="FBT2282" s="44"/>
      <c r="FBU2282" s="44"/>
      <c r="FBV2282" s="44"/>
      <c r="FBW2282" s="44"/>
      <c r="FBX2282" s="44"/>
      <c r="FBY2282" s="44"/>
      <c r="FBZ2282" s="44"/>
      <c r="FCA2282" s="44"/>
      <c r="FCB2282" s="44"/>
      <c r="FCC2282" s="44"/>
      <c r="FCD2282" s="44"/>
      <c r="FCE2282" s="44"/>
      <c r="FCF2282" s="44"/>
      <c r="FCG2282" s="44"/>
      <c r="FCH2282" s="44"/>
      <c r="FCI2282" s="44"/>
      <c r="FCJ2282" s="44"/>
      <c r="FCK2282" s="44"/>
      <c r="FCL2282" s="44"/>
      <c r="FCM2282" s="44"/>
      <c r="FCN2282" s="44"/>
      <c r="FCO2282" s="44"/>
      <c r="FCP2282" s="44"/>
      <c r="FCQ2282" s="44"/>
      <c r="FCR2282" s="44"/>
      <c r="FCS2282" s="44"/>
      <c r="FCT2282" s="44"/>
      <c r="FCU2282" s="44"/>
      <c r="FCV2282" s="44"/>
      <c r="FCW2282" s="44"/>
      <c r="FCX2282" s="44"/>
      <c r="FCY2282" s="44"/>
      <c r="FCZ2282" s="44"/>
      <c r="FDA2282" s="44"/>
      <c r="FDB2282" s="44"/>
      <c r="FDC2282" s="44"/>
      <c r="FDD2282" s="44"/>
      <c r="FDE2282" s="44"/>
      <c r="FDF2282" s="44"/>
      <c r="FDG2282" s="44"/>
      <c r="FDH2282" s="44"/>
      <c r="FDI2282" s="44"/>
      <c r="FDJ2282" s="44"/>
      <c r="FDK2282" s="44"/>
      <c r="FDL2282" s="44"/>
      <c r="FDM2282" s="44"/>
      <c r="FDN2282" s="44"/>
      <c r="FDO2282" s="44"/>
      <c r="FDP2282" s="44"/>
      <c r="FDQ2282" s="44"/>
      <c r="FDR2282" s="44"/>
      <c r="FDS2282" s="44"/>
      <c r="FDT2282" s="44"/>
      <c r="FDU2282" s="44"/>
      <c r="FDV2282" s="44"/>
      <c r="FDW2282" s="44"/>
      <c r="FDX2282" s="44"/>
      <c r="FDY2282" s="44"/>
      <c r="FDZ2282" s="44"/>
      <c r="FEA2282" s="44"/>
      <c r="FEB2282" s="44"/>
      <c r="FEC2282" s="44"/>
      <c r="FED2282" s="44"/>
      <c r="FEE2282" s="44"/>
      <c r="FEF2282" s="44"/>
      <c r="FEG2282" s="44"/>
      <c r="FEH2282" s="44"/>
      <c r="FEI2282" s="44"/>
      <c r="FEJ2282" s="44"/>
      <c r="FEK2282" s="44"/>
      <c r="FEL2282" s="44"/>
      <c r="FEM2282" s="44"/>
      <c r="FEN2282" s="44"/>
      <c r="FEO2282" s="44"/>
      <c r="FEP2282" s="44"/>
      <c r="FEQ2282" s="44"/>
      <c r="FER2282" s="44"/>
      <c r="FES2282" s="44"/>
      <c r="FET2282" s="44"/>
      <c r="FEU2282" s="44"/>
      <c r="FEV2282" s="44"/>
      <c r="FEW2282" s="44"/>
      <c r="FEX2282" s="44"/>
      <c r="FEY2282" s="44"/>
      <c r="FEZ2282" s="44"/>
      <c r="FFA2282" s="44"/>
      <c r="FFB2282" s="44"/>
      <c r="FFC2282" s="44"/>
      <c r="FFD2282" s="44"/>
      <c r="FFE2282" s="44"/>
      <c r="FFF2282" s="44"/>
      <c r="FFG2282" s="44"/>
      <c r="FFH2282" s="44"/>
      <c r="FFI2282" s="44"/>
      <c r="FFJ2282" s="44"/>
      <c r="FFK2282" s="44"/>
      <c r="FFL2282" s="44"/>
      <c r="FFM2282" s="44"/>
      <c r="FFN2282" s="44"/>
      <c r="FFO2282" s="44"/>
      <c r="FFP2282" s="44"/>
      <c r="FFQ2282" s="44"/>
      <c r="FFR2282" s="44"/>
      <c r="FFS2282" s="44"/>
      <c r="FFT2282" s="44"/>
      <c r="FFU2282" s="44"/>
      <c r="FFV2282" s="44"/>
      <c r="FFW2282" s="44"/>
      <c r="FFX2282" s="44"/>
      <c r="FFY2282" s="44"/>
      <c r="FFZ2282" s="44"/>
      <c r="FGA2282" s="44"/>
      <c r="FGB2282" s="44"/>
      <c r="FGC2282" s="44"/>
      <c r="FGD2282" s="44"/>
      <c r="FGE2282" s="44"/>
      <c r="FGF2282" s="44"/>
      <c r="FGG2282" s="44"/>
      <c r="FGH2282" s="44"/>
      <c r="FGI2282" s="44"/>
      <c r="FGJ2282" s="44"/>
      <c r="FGK2282" s="44"/>
      <c r="FGL2282" s="44"/>
      <c r="FGM2282" s="44"/>
      <c r="FGN2282" s="44"/>
      <c r="FGO2282" s="44"/>
      <c r="FGP2282" s="44"/>
      <c r="FGQ2282" s="44"/>
      <c r="FGR2282" s="44"/>
      <c r="FGS2282" s="44"/>
      <c r="FGT2282" s="44"/>
      <c r="FGU2282" s="44"/>
      <c r="FGV2282" s="44"/>
      <c r="FGW2282" s="44"/>
      <c r="FGX2282" s="44"/>
      <c r="FGY2282" s="44"/>
      <c r="FGZ2282" s="44"/>
      <c r="FHA2282" s="44"/>
      <c r="FHB2282" s="44"/>
      <c r="FHC2282" s="44"/>
      <c r="FHD2282" s="44"/>
      <c r="FHE2282" s="44"/>
      <c r="FHF2282" s="44"/>
      <c r="FHG2282" s="44"/>
      <c r="FHH2282" s="44"/>
      <c r="FHI2282" s="44"/>
      <c r="FHJ2282" s="44"/>
      <c r="FHK2282" s="44"/>
      <c r="FHL2282" s="44"/>
      <c r="FHM2282" s="44"/>
      <c r="FHN2282" s="44"/>
      <c r="FHO2282" s="44"/>
      <c r="FHP2282" s="44"/>
      <c r="FHQ2282" s="44"/>
      <c r="FHR2282" s="44"/>
      <c r="FHS2282" s="44"/>
      <c r="FHT2282" s="44"/>
      <c r="FHU2282" s="44"/>
      <c r="FHV2282" s="44"/>
      <c r="FHW2282" s="44"/>
      <c r="FHX2282" s="44"/>
      <c r="FHY2282" s="44"/>
      <c r="FHZ2282" s="44"/>
      <c r="FIA2282" s="44"/>
      <c r="FIB2282" s="44"/>
      <c r="FIC2282" s="44"/>
      <c r="FID2282" s="44"/>
      <c r="FIE2282" s="44"/>
      <c r="FIF2282" s="44"/>
      <c r="FIG2282" s="44"/>
      <c r="FIH2282" s="44"/>
      <c r="FII2282" s="44"/>
      <c r="FIJ2282" s="44"/>
      <c r="FIK2282" s="44"/>
      <c r="FIL2282" s="44"/>
      <c r="FIM2282" s="44"/>
      <c r="FIN2282" s="44"/>
      <c r="FIO2282" s="44"/>
      <c r="FIP2282" s="44"/>
      <c r="FIQ2282" s="44"/>
      <c r="FIR2282" s="44"/>
      <c r="FIS2282" s="44"/>
      <c r="FIT2282" s="44"/>
      <c r="FIU2282" s="44"/>
      <c r="FIV2282" s="44"/>
      <c r="FIW2282" s="44"/>
      <c r="FIX2282" s="44"/>
      <c r="FIY2282" s="44"/>
      <c r="FIZ2282" s="44"/>
      <c r="FJA2282" s="44"/>
      <c r="FJB2282" s="44"/>
      <c r="FJC2282" s="44"/>
      <c r="FJD2282" s="44"/>
      <c r="FJE2282" s="44"/>
      <c r="FJF2282" s="44"/>
      <c r="FJG2282" s="44"/>
      <c r="FJH2282" s="44"/>
      <c r="FJI2282" s="44"/>
      <c r="FJJ2282" s="44"/>
      <c r="FJK2282" s="44"/>
      <c r="FJL2282" s="44"/>
      <c r="FJM2282" s="44"/>
      <c r="FJN2282" s="44"/>
      <c r="FJO2282" s="44"/>
      <c r="FJP2282" s="44"/>
      <c r="FJQ2282" s="44"/>
      <c r="FJR2282" s="44"/>
      <c r="FJS2282" s="44"/>
      <c r="FJT2282" s="44"/>
      <c r="FJU2282" s="44"/>
      <c r="FJV2282" s="44"/>
      <c r="FJW2282" s="44"/>
      <c r="FJX2282" s="44"/>
      <c r="FJY2282" s="44"/>
      <c r="FJZ2282" s="44"/>
      <c r="FKA2282" s="44"/>
      <c r="FKB2282" s="44"/>
      <c r="FKC2282" s="44"/>
      <c r="FKD2282" s="44"/>
      <c r="FKE2282" s="44"/>
      <c r="FKF2282" s="44"/>
      <c r="FKG2282" s="44"/>
      <c r="FKH2282" s="44"/>
      <c r="FKI2282" s="44"/>
      <c r="FKJ2282" s="44"/>
      <c r="FKK2282" s="44"/>
      <c r="FKL2282" s="44"/>
      <c r="FKM2282" s="44"/>
      <c r="FKN2282" s="44"/>
      <c r="FKO2282" s="44"/>
      <c r="FKP2282" s="44"/>
      <c r="FKQ2282" s="44"/>
      <c r="FKR2282" s="44"/>
      <c r="FKS2282" s="44"/>
      <c r="FKT2282" s="44"/>
      <c r="FKU2282" s="44"/>
      <c r="FKV2282" s="44"/>
      <c r="FKW2282" s="44"/>
      <c r="FKX2282" s="44"/>
      <c r="FKY2282" s="44"/>
      <c r="FKZ2282" s="44"/>
      <c r="FLA2282" s="44"/>
      <c r="FLB2282" s="44"/>
      <c r="FLC2282" s="44"/>
      <c r="FLD2282" s="44"/>
      <c r="FLE2282" s="44"/>
      <c r="FLF2282" s="44"/>
      <c r="FLG2282" s="44"/>
      <c r="FLH2282" s="44"/>
      <c r="FLI2282" s="44"/>
      <c r="FLJ2282" s="44"/>
      <c r="FLK2282" s="44"/>
      <c r="FLL2282" s="44"/>
      <c r="FLM2282" s="44"/>
      <c r="FLN2282" s="44"/>
      <c r="FLO2282" s="44"/>
      <c r="FLP2282" s="44"/>
      <c r="FLQ2282" s="44"/>
      <c r="FLR2282" s="44"/>
      <c r="FLS2282" s="44"/>
      <c r="FLT2282" s="44"/>
      <c r="FLU2282" s="44"/>
      <c r="FLV2282" s="44"/>
      <c r="FLW2282" s="44"/>
      <c r="FLX2282" s="44"/>
      <c r="FLY2282" s="44"/>
      <c r="FLZ2282" s="44"/>
      <c r="FMA2282" s="44"/>
      <c r="FMB2282" s="44"/>
      <c r="FMC2282" s="44"/>
      <c r="FMD2282" s="44"/>
      <c r="FME2282" s="44"/>
      <c r="FMF2282" s="44"/>
      <c r="FMG2282" s="44"/>
      <c r="FMH2282" s="44"/>
      <c r="FMI2282" s="44"/>
      <c r="FMJ2282" s="44"/>
      <c r="FMK2282" s="44"/>
      <c r="FML2282" s="44"/>
      <c r="FMM2282" s="44"/>
      <c r="FMN2282" s="44"/>
      <c r="FMO2282" s="44"/>
      <c r="FMP2282" s="44"/>
      <c r="FMQ2282" s="44"/>
      <c r="FMR2282" s="44"/>
      <c r="FMS2282" s="44"/>
      <c r="FMT2282" s="44"/>
      <c r="FMU2282" s="44"/>
      <c r="FMV2282" s="44"/>
      <c r="FMW2282" s="44"/>
      <c r="FMX2282" s="44"/>
      <c r="FMY2282" s="44"/>
      <c r="FMZ2282" s="44"/>
      <c r="FNA2282" s="44"/>
      <c r="FNB2282" s="44"/>
      <c r="FNC2282" s="44"/>
      <c r="FND2282" s="44"/>
      <c r="FNE2282" s="44"/>
      <c r="FNF2282" s="44"/>
      <c r="FNG2282" s="44"/>
      <c r="FNH2282" s="44"/>
      <c r="FNI2282" s="44"/>
      <c r="FNJ2282" s="44"/>
      <c r="FNK2282" s="44"/>
      <c r="FNL2282" s="44"/>
      <c r="FNM2282" s="44"/>
      <c r="FNN2282" s="44"/>
      <c r="FNO2282" s="44"/>
      <c r="FNP2282" s="44"/>
      <c r="FNQ2282" s="44"/>
      <c r="FNR2282" s="44"/>
      <c r="FNS2282" s="44"/>
      <c r="FNT2282" s="44"/>
      <c r="FNU2282" s="44"/>
      <c r="FNV2282" s="44"/>
      <c r="FNW2282" s="44"/>
      <c r="FNX2282" s="44"/>
      <c r="FNY2282" s="44"/>
      <c r="FNZ2282" s="44"/>
      <c r="FOA2282" s="44"/>
      <c r="FOB2282" s="44"/>
      <c r="FOC2282" s="44"/>
      <c r="FOD2282" s="44"/>
      <c r="FOE2282" s="44"/>
      <c r="FOF2282" s="44"/>
      <c r="FOG2282" s="44"/>
      <c r="FOH2282" s="44"/>
      <c r="FOI2282" s="44"/>
      <c r="FOJ2282" s="44"/>
      <c r="FOK2282" s="44"/>
      <c r="FOL2282" s="44"/>
      <c r="FOM2282" s="44"/>
      <c r="FON2282" s="44"/>
      <c r="FOO2282" s="44"/>
      <c r="FOP2282" s="44"/>
      <c r="FOQ2282" s="44"/>
      <c r="FOR2282" s="44"/>
      <c r="FOS2282" s="44"/>
      <c r="FOT2282" s="44"/>
      <c r="FOU2282" s="44"/>
      <c r="FOV2282" s="44"/>
      <c r="FOW2282" s="44"/>
      <c r="FOX2282" s="44"/>
      <c r="FOY2282" s="44"/>
      <c r="FOZ2282" s="44"/>
      <c r="FPA2282" s="44"/>
      <c r="FPB2282" s="44"/>
      <c r="FPC2282" s="44"/>
      <c r="FPD2282" s="44"/>
      <c r="FPE2282" s="44"/>
      <c r="FPF2282" s="44"/>
      <c r="FPG2282" s="44"/>
      <c r="FPH2282" s="44"/>
      <c r="FPI2282" s="44"/>
      <c r="FPJ2282" s="44"/>
      <c r="FPK2282" s="44"/>
      <c r="FPL2282" s="44"/>
      <c r="FPM2282" s="44"/>
      <c r="FPN2282" s="44"/>
      <c r="FPO2282" s="44"/>
      <c r="FPP2282" s="44"/>
      <c r="FPQ2282" s="44"/>
      <c r="FPR2282" s="44"/>
      <c r="FPS2282" s="44"/>
      <c r="FPT2282" s="44"/>
      <c r="FPU2282" s="44"/>
      <c r="FPV2282" s="44"/>
      <c r="FPW2282" s="44"/>
      <c r="FPX2282" s="44"/>
      <c r="FPY2282" s="44"/>
      <c r="FPZ2282" s="44"/>
      <c r="FQA2282" s="44"/>
      <c r="FQB2282" s="44"/>
      <c r="FQC2282" s="44"/>
      <c r="FQD2282" s="44"/>
      <c r="FQE2282" s="44"/>
      <c r="FQF2282" s="44"/>
      <c r="FQG2282" s="44"/>
      <c r="FQH2282" s="44"/>
      <c r="FQI2282" s="44"/>
      <c r="FQJ2282" s="44"/>
      <c r="FQK2282" s="44"/>
      <c r="FQL2282" s="44"/>
      <c r="FQM2282" s="44"/>
      <c r="FQN2282" s="44"/>
      <c r="FQO2282" s="44"/>
      <c r="FQP2282" s="44"/>
      <c r="FQQ2282" s="44"/>
      <c r="FQR2282" s="44"/>
      <c r="FQS2282" s="44"/>
      <c r="FQT2282" s="44"/>
      <c r="FQU2282" s="44"/>
      <c r="FQV2282" s="44"/>
      <c r="FQW2282" s="44"/>
      <c r="FQX2282" s="44"/>
      <c r="FQY2282" s="44"/>
      <c r="FQZ2282" s="44"/>
      <c r="FRA2282" s="44"/>
      <c r="FRB2282" s="44"/>
      <c r="FRC2282" s="44"/>
      <c r="FRD2282" s="44"/>
      <c r="FRE2282" s="44"/>
      <c r="FRF2282" s="44"/>
      <c r="FRG2282" s="44"/>
      <c r="FRH2282" s="44"/>
      <c r="FRI2282" s="44"/>
      <c r="FRJ2282" s="44"/>
      <c r="FRK2282" s="44"/>
      <c r="FRL2282" s="44"/>
      <c r="FRM2282" s="44"/>
      <c r="FRN2282" s="44"/>
      <c r="FRO2282" s="44"/>
      <c r="FRP2282" s="44"/>
      <c r="FRQ2282" s="44"/>
      <c r="FRR2282" s="44"/>
      <c r="FRS2282" s="44"/>
      <c r="FRT2282" s="44"/>
      <c r="FRU2282" s="44"/>
      <c r="FRV2282" s="44"/>
      <c r="FRW2282" s="44"/>
      <c r="FRX2282" s="44"/>
      <c r="FRY2282" s="44"/>
      <c r="FRZ2282" s="44"/>
      <c r="FSA2282" s="44"/>
      <c r="FSB2282" s="44"/>
      <c r="FSC2282" s="44"/>
      <c r="FSD2282" s="44"/>
      <c r="FSE2282" s="44"/>
      <c r="FSF2282" s="44"/>
      <c r="FSG2282" s="44"/>
      <c r="FSH2282" s="44"/>
      <c r="FSI2282" s="44"/>
      <c r="FSJ2282" s="44"/>
      <c r="FSK2282" s="44"/>
      <c r="FSL2282" s="44"/>
      <c r="FSM2282" s="44"/>
      <c r="FSN2282" s="44"/>
      <c r="FSO2282" s="44"/>
      <c r="FSP2282" s="44"/>
      <c r="FSQ2282" s="44"/>
      <c r="FSR2282" s="44"/>
      <c r="FSS2282" s="44"/>
      <c r="FST2282" s="44"/>
      <c r="FSU2282" s="44"/>
      <c r="FSV2282" s="44"/>
      <c r="FSW2282" s="44"/>
      <c r="FSX2282" s="44"/>
      <c r="FSY2282" s="44"/>
      <c r="FSZ2282" s="44"/>
      <c r="FTA2282" s="44"/>
      <c r="FTB2282" s="44"/>
      <c r="FTC2282" s="44"/>
      <c r="FTD2282" s="44"/>
      <c r="FTE2282" s="44"/>
      <c r="FTF2282" s="44"/>
      <c r="FTG2282" s="44"/>
      <c r="FTH2282" s="44"/>
      <c r="FTI2282" s="44"/>
      <c r="FTJ2282" s="44"/>
      <c r="FTK2282" s="44"/>
      <c r="FTL2282" s="44"/>
      <c r="FTM2282" s="44"/>
      <c r="FTN2282" s="44"/>
      <c r="FTO2282" s="44"/>
      <c r="FTP2282" s="44"/>
      <c r="FTQ2282" s="44"/>
      <c r="FTR2282" s="44"/>
      <c r="FTS2282" s="44"/>
      <c r="FTT2282" s="44"/>
      <c r="FTU2282" s="44"/>
      <c r="FTV2282" s="44"/>
      <c r="FTW2282" s="44"/>
      <c r="FTX2282" s="44"/>
      <c r="FTY2282" s="44"/>
      <c r="FTZ2282" s="44"/>
      <c r="FUA2282" s="44"/>
      <c r="FUB2282" s="44"/>
      <c r="FUC2282" s="44"/>
      <c r="FUD2282" s="44"/>
      <c r="FUE2282" s="44"/>
      <c r="FUF2282" s="44"/>
      <c r="FUG2282" s="44"/>
      <c r="FUH2282" s="44"/>
      <c r="FUI2282" s="44"/>
      <c r="FUJ2282" s="44"/>
      <c r="FUK2282" s="44"/>
      <c r="FUL2282" s="44"/>
      <c r="FUM2282" s="44"/>
      <c r="FUN2282" s="44"/>
      <c r="FUO2282" s="44"/>
      <c r="FUP2282" s="44"/>
      <c r="FUQ2282" s="44"/>
      <c r="FUR2282" s="44"/>
      <c r="FUS2282" s="44"/>
      <c r="FUT2282" s="44"/>
      <c r="FUU2282" s="44"/>
      <c r="FUV2282" s="44"/>
      <c r="FUW2282" s="44"/>
      <c r="FUX2282" s="44"/>
      <c r="FUY2282" s="44"/>
      <c r="FUZ2282" s="44"/>
      <c r="FVA2282" s="44"/>
      <c r="FVB2282" s="44"/>
      <c r="FVC2282" s="44"/>
      <c r="FVD2282" s="44"/>
      <c r="FVE2282" s="44"/>
      <c r="FVF2282" s="44"/>
      <c r="FVG2282" s="44"/>
      <c r="FVH2282" s="44"/>
      <c r="FVI2282" s="44"/>
      <c r="FVJ2282" s="44"/>
      <c r="FVK2282" s="44"/>
      <c r="FVL2282" s="44"/>
      <c r="FVM2282" s="44"/>
      <c r="FVN2282" s="44"/>
      <c r="FVO2282" s="44"/>
      <c r="FVP2282" s="44"/>
      <c r="FVQ2282" s="44"/>
      <c r="FVR2282" s="44"/>
      <c r="FVS2282" s="44"/>
      <c r="FVT2282" s="44"/>
      <c r="FVU2282" s="44"/>
      <c r="FVV2282" s="44"/>
      <c r="FVW2282" s="44"/>
      <c r="FVX2282" s="44"/>
      <c r="FVY2282" s="44"/>
      <c r="FVZ2282" s="44"/>
      <c r="FWA2282" s="44"/>
      <c r="FWB2282" s="44"/>
      <c r="FWC2282" s="44"/>
      <c r="FWD2282" s="44"/>
      <c r="FWE2282" s="44"/>
      <c r="FWF2282" s="44"/>
      <c r="FWG2282" s="44"/>
      <c r="FWH2282" s="44"/>
      <c r="FWI2282" s="44"/>
      <c r="FWJ2282" s="44"/>
      <c r="FWK2282" s="44"/>
      <c r="FWL2282" s="44"/>
      <c r="FWM2282" s="44"/>
      <c r="FWN2282" s="44"/>
      <c r="FWO2282" s="44"/>
      <c r="FWP2282" s="44"/>
      <c r="FWQ2282" s="44"/>
      <c r="FWR2282" s="44"/>
      <c r="FWS2282" s="44"/>
      <c r="FWT2282" s="44"/>
      <c r="FWU2282" s="44"/>
      <c r="FWV2282" s="44"/>
      <c r="FWW2282" s="44"/>
      <c r="FWX2282" s="44"/>
      <c r="FWY2282" s="44"/>
      <c r="FWZ2282" s="44"/>
      <c r="FXA2282" s="44"/>
      <c r="FXB2282" s="44"/>
      <c r="FXC2282" s="44"/>
      <c r="FXD2282" s="44"/>
      <c r="FXE2282" s="44"/>
      <c r="FXF2282" s="44"/>
      <c r="FXG2282" s="44"/>
      <c r="FXH2282" s="44"/>
      <c r="FXI2282" s="44"/>
      <c r="FXJ2282" s="44"/>
      <c r="FXK2282" s="44"/>
      <c r="FXL2282" s="44"/>
      <c r="FXM2282" s="44"/>
      <c r="FXN2282" s="44"/>
      <c r="FXO2282" s="44"/>
      <c r="FXP2282" s="44"/>
      <c r="FXQ2282" s="44"/>
      <c r="FXR2282" s="44"/>
      <c r="FXS2282" s="44"/>
      <c r="FXT2282" s="44"/>
      <c r="FXU2282" s="44"/>
      <c r="FXV2282" s="44"/>
      <c r="FXW2282" s="44"/>
      <c r="FXX2282" s="44"/>
      <c r="FXY2282" s="44"/>
      <c r="FXZ2282" s="44"/>
      <c r="FYA2282" s="44"/>
      <c r="FYB2282" s="44"/>
      <c r="FYC2282" s="44"/>
      <c r="FYD2282" s="44"/>
      <c r="FYE2282" s="44"/>
      <c r="FYF2282" s="44"/>
      <c r="FYG2282" s="44"/>
      <c r="FYH2282" s="44"/>
      <c r="FYI2282" s="44"/>
      <c r="FYJ2282" s="44"/>
      <c r="FYK2282" s="44"/>
      <c r="FYL2282" s="44"/>
      <c r="FYM2282" s="44"/>
      <c r="FYN2282" s="44"/>
      <c r="FYO2282" s="44"/>
      <c r="FYP2282" s="44"/>
      <c r="FYQ2282" s="44"/>
      <c r="FYR2282" s="44"/>
      <c r="FYS2282" s="44"/>
      <c r="FYT2282" s="44"/>
      <c r="FYU2282" s="44"/>
      <c r="FYV2282" s="44"/>
      <c r="FYW2282" s="44"/>
      <c r="FYX2282" s="44"/>
      <c r="FYY2282" s="44"/>
      <c r="FYZ2282" s="44"/>
      <c r="FZA2282" s="44"/>
      <c r="FZB2282" s="44"/>
      <c r="FZC2282" s="44"/>
      <c r="FZD2282" s="44"/>
      <c r="FZE2282" s="44"/>
      <c r="FZF2282" s="44"/>
      <c r="FZG2282" s="44"/>
      <c r="FZH2282" s="44"/>
      <c r="FZI2282" s="44"/>
      <c r="FZJ2282" s="44"/>
      <c r="FZK2282" s="44"/>
      <c r="FZL2282" s="44"/>
      <c r="FZM2282" s="44"/>
      <c r="FZN2282" s="44"/>
      <c r="FZO2282" s="44"/>
      <c r="FZP2282" s="44"/>
      <c r="FZQ2282" s="44"/>
      <c r="FZR2282" s="44"/>
      <c r="FZS2282" s="44"/>
      <c r="FZT2282" s="44"/>
      <c r="FZU2282" s="44"/>
      <c r="FZV2282" s="44"/>
      <c r="FZW2282" s="44"/>
      <c r="FZX2282" s="44"/>
      <c r="FZY2282" s="44"/>
      <c r="FZZ2282" s="44"/>
      <c r="GAA2282" s="44"/>
      <c r="GAB2282" s="44"/>
      <c r="GAC2282" s="44"/>
      <c r="GAD2282" s="44"/>
      <c r="GAE2282" s="44"/>
      <c r="GAF2282" s="44"/>
      <c r="GAG2282" s="44"/>
      <c r="GAH2282" s="44"/>
      <c r="GAI2282" s="44"/>
      <c r="GAJ2282" s="44"/>
      <c r="GAK2282" s="44"/>
      <c r="GAL2282" s="44"/>
      <c r="GAM2282" s="44"/>
      <c r="GAN2282" s="44"/>
      <c r="GAO2282" s="44"/>
      <c r="GAP2282" s="44"/>
      <c r="GAQ2282" s="44"/>
      <c r="GAR2282" s="44"/>
      <c r="GAS2282" s="44"/>
      <c r="GAT2282" s="44"/>
      <c r="GAU2282" s="44"/>
      <c r="GAV2282" s="44"/>
      <c r="GAW2282" s="44"/>
      <c r="GAX2282" s="44"/>
      <c r="GAY2282" s="44"/>
      <c r="GAZ2282" s="44"/>
      <c r="GBA2282" s="44"/>
      <c r="GBB2282" s="44"/>
      <c r="GBC2282" s="44"/>
      <c r="GBD2282" s="44"/>
      <c r="GBE2282" s="44"/>
      <c r="GBF2282" s="44"/>
      <c r="GBG2282" s="44"/>
      <c r="GBH2282" s="44"/>
      <c r="GBI2282" s="44"/>
      <c r="GBJ2282" s="44"/>
      <c r="GBK2282" s="44"/>
      <c r="GBL2282" s="44"/>
      <c r="GBM2282" s="44"/>
      <c r="GBN2282" s="44"/>
      <c r="GBO2282" s="44"/>
      <c r="GBP2282" s="44"/>
      <c r="GBQ2282" s="44"/>
      <c r="GBR2282" s="44"/>
      <c r="GBS2282" s="44"/>
      <c r="GBT2282" s="44"/>
      <c r="GBU2282" s="44"/>
      <c r="GBV2282" s="44"/>
      <c r="GBW2282" s="44"/>
      <c r="GBX2282" s="44"/>
      <c r="GBY2282" s="44"/>
      <c r="GBZ2282" s="44"/>
      <c r="GCA2282" s="44"/>
      <c r="GCB2282" s="44"/>
      <c r="GCC2282" s="44"/>
      <c r="GCD2282" s="44"/>
      <c r="GCE2282" s="44"/>
      <c r="GCF2282" s="44"/>
      <c r="GCG2282" s="44"/>
      <c r="GCH2282" s="44"/>
      <c r="GCI2282" s="44"/>
      <c r="GCJ2282" s="44"/>
      <c r="GCK2282" s="44"/>
      <c r="GCL2282" s="44"/>
      <c r="GCM2282" s="44"/>
      <c r="GCN2282" s="44"/>
      <c r="GCO2282" s="44"/>
      <c r="GCP2282" s="44"/>
      <c r="GCQ2282" s="44"/>
      <c r="GCR2282" s="44"/>
      <c r="GCS2282" s="44"/>
      <c r="GCT2282" s="44"/>
      <c r="GCU2282" s="44"/>
      <c r="GCV2282" s="44"/>
      <c r="GCW2282" s="44"/>
      <c r="GCX2282" s="44"/>
      <c r="GCY2282" s="44"/>
      <c r="GCZ2282" s="44"/>
      <c r="GDA2282" s="44"/>
      <c r="GDB2282" s="44"/>
      <c r="GDC2282" s="44"/>
      <c r="GDD2282" s="44"/>
      <c r="GDE2282" s="44"/>
      <c r="GDF2282" s="44"/>
      <c r="GDG2282" s="44"/>
      <c r="GDH2282" s="44"/>
      <c r="GDI2282" s="44"/>
      <c r="GDJ2282" s="44"/>
      <c r="GDK2282" s="44"/>
      <c r="GDL2282" s="44"/>
      <c r="GDM2282" s="44"/>
      <c r="GDN2282" s="44"/>
      <c r="GDO2282" s="44"/>
      <c r="GDP2282" s="44"/>
      <c r="GDQ2282" s="44"/>
      <c r="GDR2282" s="44"/>
      <c r="GDS2282" s="44"/>
      <c r="GDT2282" s="44"/>
      <c r="GDU2282" s="44"/>
      <c r="GDV2282" s="44"/>
      <c r="GDW2282" s="44"/>
      <c r="GDX2282" s="44"/>
      <c r="GDY2282" s="44"/>
      <c r="GDZ2282" s="44"/>
      <c r="GEA2282" s="44"/>
      <c r="GEB2282" s="44"/>
      <c r="GEC2282" s="44"/>
      <c r="GED2282" s="44"/>
      <c r="GEE2282" s="44"/>
      <c r="GEF2282" s="44"/>
      <c r="GEG2282" s="44"/>
      <c r="GEH2282" s="44"/>
      <c r="GEI2282" s="44"/>
      <c r="GEJ2282" s="44"/>
      <c r="GEK2282" s="44"/>
      <c r="GEL2282" s="44"/>
      <c r="GEM2282" s="44"/>
      <c r="GEN2282" s="44"/>
      <c r="GEO2282" s="44"/>
      <c r="GEP2282" s="44"/>
      <c r="GEQ2282" s="44"/>
      <c r="GER2282" s="44"/>
      <c r="GES2282" s="44"/>
      <c r="GET2282" s="44"/>
      <c r="GEU2282" s="44"/>
      <c r="GEV2282" s="44"/>
      <c r="GEW2282" s="44"/>
      <c r="GEX2282" s="44"/>
      <c r="GEY2282" s="44"/>
      <c r="GEZ2282" s="44"/>
      <c r="GFA2282" s="44"/>
      <c r="GFB2282" s="44"/>
      <c r="GFC2282" s="44"/>
      <c r="GFD2282" s="44"/>
      <c r="GFE2282" s="44"/>
      <c r="GFF2282" s="44"/>
      <c r="GFG2282" s="44"/>
      <c r="GFH2282" s="44"/>
      <c r="GFI2282" s="44"/>
      <c r="GFJ2282" s="44"/>
      <c r="GFK2282" s="44"/>
      <c r="GFL2282" s="44"/>
      <c r="GFM2282" s="44"/>
      <c r="GFN2282" s="44"/>
      <c r="GFO2282" s="44"/>
      <c r="GFP2282" s="44"/>
      <c r="GFQ2282" s="44"/>
      <c r="GFR2282" s="44"/>
      <c r="GFS2282" s="44"/>
      <c r="GFT2282" s="44"/>
      <c r="GFU2282" s="44"/>
      <c r="GFV2282" s="44"/>
      <c r="GFW2282" s="44"/>
      <c r="GFX2282" s="44"/>
      <c r="GFY2282" s="44"/>
      <c r="GFZ2282" s="44"/>
      <c r="GGA2282" s="44"/>
      <c r="GGB2282" s="44"/>
      <c r="GGC2282" s="44"/>
      <c r="GGD2282" s="44"/>
      <c r="GGE2282" s="44"/>
      <c r="GGF2282" s="44"/>
      <c r="GGG2282" s="44"/>
      <c r="GGH2282" s="44"/>
      <c r="GGI2282" s="44"/>
      <c r="GGJ2282" s="44"/>
      <c r="GGK2282" s="44"/>
      <c r="GGL2282" s="44"/>
      <c r="GGM2282" s="44"/>
      <c r="GGN2282" s="44"/>
      <c r="GGO2282" s="44"/>
      <c r="GGP2282" s="44"/>
      <c r="GGQ2282" s="44"/>
      <c r="GGR2282" s="44"/>
      <c r="GGS2282" s="44"/>
      <c r="GGT2282" s="44"/>
      <c r="GGU2282" s="44"/>
      <c r="GGV2282" s="44"/>
      <c r="GGW2282" s="44"/>
      <c r="GGX2282" s="44"/>
      <c r="GGY2282" s="44"/>
      <c r="GGZ2282" s="44"/>
      <c r="GHA2282" s="44"/>
      <c r="GHB2282" s="44"/>
      <c r="GHC2282" s="44"/>
      <c r="GHD2282" s="44"/>
      <c r="GHE2282" s="44"/>
      <c r="GHF2282" s="44"/>
      <c r="GHG2282" s="44"/>
      <c r="GHH2282" s="44"/>
      <c r="GHI2282" s="44"/>
      <c r="GHJ2282" s="44"/>
      <c r="GHK2282" s="44"/>
      <c r="GHL2282" s="44"/>
      <c r="GHM2282" s="44"/>
      <c r="GHN2282" s="44"/>
      <c r="GHO2282" s="44"/>
      <c r="GHP2282" s="44"/>
      <c r="GHQ2282" s="44"/>
      <c r="GHR2282" s="44"/>
      <c r="GHS2282" s="44"/>
      <c r="GHT2282" s="44"/>
      <c r="GHU2282" s="44"/>
      <c r="GHV2282" s="44"/>
      <c r="GHW2282" s="44"/>
      <c r="GHX2282" s="44"/>
      <c r="GHY2282" s="44"/>
      <c r="GHZ2282" s="44"/>
      <c r="GIA2282" s="44"/>
      <c r="GIB2282" s="44"/>
      <c r="GIC2282" s="44"/>
      <c r="GID2282" s="44"/>
      <c r="GIE2282" s="44"/>
      <c r="GIF2282" s="44"/>
      <c r="GIG2282" s="44"/>
      <c r="GIH2282" s="44"/>
      <c r="GII2282" s="44"/>
      <c r="GIJ2282" s="44"/>
      <c r="GIK2282" s="44"/>
      <c r="GIL2282" s="44"/>
      <c r="GIM2282" s="44"/>
      <c r="GIN2282" s="44"/>
      <c r="GIO2282" s="44"/>
      <c r="GIP2282" s="44"/>
      <c r="GIQ2282" s="44"/>
      <c r="GIR2282" s="44"/>
      <c r="GIS2282" s="44"/>
      <c r="GIT2282" s="44"/>
      <c r="GIU2282" s="44"/>
      <c r="GIV2282" s="44"/>
      <c r="GIW2282" s="44"/>
      <c r="GIX2282" s="44"/>
      <c r="GIY2282" s="44"/>
      <c r="GIZ2282" s="44"/>
      <c r="GJA2282" s="44"/>
      <c r="GJB2282" s="44"/>
      <c r="GJC2282" s="44"/>
      <c r="GJD2282" s="44"/>
      <c r="GJE2282" s="44"/>
      <c r="GJF2282" s="44"/>
      <c r="GJG2282" s="44"/>
      <c r="GJH2282" s="44"/>
      <c r="GJI2282" s="44"/>
      <c r="GJJ2282" s="44"/>
      <c r="GJK2282" s="44"/>
      <c r="GJL2282" s="44"/>
      <c r="GJM2282" s="44"/>
      <c r="GJN2282" s="44"/>
      <c r="GJO2282" s="44"/>
      <c r="GJP2282" s="44"/>
      <c r="GJQ2282" s="44"/>
      <c r="GJR2282" s="44"/>
      <c r="GJS2282" s="44"/>
      <c r="GJT2282" s="44"/>
      <c r="GJU2282" s="44"/>
      <c r="GJV2282" s="44"/>
      <c r="GJW2282" s="44"/>
      <c r="GJX2282" s="44"/>
      <c r="GJY2282" s="44"/>
      <c r="GJZ2282" s="44"/>
      <c r="GKA2282" s="44"/>
      <c r="GKB2282" s="44"/>
      <c r="GKC2282" s="44"/>
      <c r="GKD2282" s="44"/>
      <c r="GKE2282" s="44"/>
      <c r="GKF2282" s="44"/>
      <c r="GKG2282" s="44"/>
      <c r="GKH2282" s="44"/>
      <c r="GKI2282" s="44"/>
      <c r="GKJ2282" s="44"/>
      <c r="GKK2282" s="44"/>
      <c r="GKL2282" s="44"/>
      <c r="GKM2282" s="44"/>
      <c r="GKN2282" s="44"/>
      <c r="GKO2282" s="44"/>
      <c r="GKP2282" s="44"/>
      <c r="GKQ2282" s="44"/>
      <c r="GKR2282" s="44"/>
      <c r="GKS2282" s="44"/>
      <c r="GKT2282" s="44"/>
      <c r="GKU2282" s="44"/>
      <c r="GKV2282" s="44"/>
      <c r="GKW2282" s="44"/>
      <c r="GKX2282" s="44"/>
      <c r="GKY2282" s="44"/>
      <c r="GKZ2282" s="44"/>
      <c r="GLA2282" s="44"/>
      <c r="GLB2282" s="44"/>
      <c r="GLC2282" s="44"/>
      <c r="GLD2282" s="44"/>
      <c r="GLE2282" s="44"/>
      <c r="GLF2282" s="44"/>
      <c r="GLG2282" s="44"/>
      <c r="GLH2282" s="44"/>
      <c r="GLI2282" s="44"/>
      <c r="GLJ2282" s="44"/>
      <c r="GLK2282" s="44"/>
      <c r="GLL2282" s="44"/>
      <c r="GLM2282" s="44"/>
      <c r="GLN2282" s="44"/>
      <c r="GLO2282" s="44"/>
      <c r="GLP2282" s="44"/>
      <c r="GLQ2282" s="44"/>
      <c r="GLR2282" s="44"/>
      <c r="GLS2282" s="44"/>
      <c r="GLT2282" s="44"/>
      <c r="GLU2282" s="44"/>
      <c r="GLV2282" s="44"/>
      <c r="GLW2282" s="44"/>
      <c r="GLX2282" s="44"/>
      <c r="GLY2282" s="44"/>
      <c r="GLZ2282" s="44"/>
      <c r="GMA2282" s="44"/>
      <c r="GMB2282" s="44"/>
      <c r="GMC2282" s="44"/>
      <c r="GMD2282" s="44"/>
      <c r="GME2282" s="44"/>
      <c r="GMF2282" s="44"/>
      <c r="GMG2282" s="44"/>
      <c r="GMH2282" s="44"/>
      <c r="GMI2282" s="44"/>
      <c r="GMJ2282" s="44"/>
      <c r="GMK2282" s="44"/>
      <c r="GML2282" s="44"/>
      <c r="GMM2282" s="44"/>
      <c r="GMN2282" s="44"/>
      <c r="GMO2282" s="44"/>
      <c r="GMP2282" s="44"/>
      <c r="GMQ2282" s="44"/>
      <c r="GMR2282" s="44"/>
      <c r="GMS2282" s="44"/>
      <c r="GMT2282" s="44"/>
      <c r="GMU2282" s="44"/>
      <c r="GMV2282" s="44"/>
      <c r="GMW2282" s="44"/>
      <c r="GMX2282" s="44"/>
      <c r="GMY2282" s="44"/>
      <c r="GMZ2282" s="44"/>
      <c r="GNA2282" s="44"/>
      <c r="GNB2282" s="44"/>
      <c r="GNC2282" s="44"/>
      <c r="GND2282" s="44"/>
      <c r="GNE2282" s="44"/>
      <c r="GNF2282" s="44"/>
      <c r="GNG2282" s="44"/>
      <c r="GNH2282" s="44"/>
      <c r="GNI2282" s="44"/>
      <c r="GNJ2282" s="44"/>
      <c r="GNK2282" s="44"/>
      <c r="GNL2282" s="44"/>
      <c r="GNM2282" s="44"/>
      <c r="GNN2282" s="44"/>
      <c r="GNO2282" s="44"/>
      <c r="GNP2282" s="44"/>
      <c r="GNQ2282" s="44"/>
      <c r="GNR2282" s="44"/>
      <c r="GNS2282" s="44"/>
      <c r="GNT2282" s="44"/>
      <c r="GNU2282" s="44"/>
      <c r="GNV2282" s="44"/>
      <c r="GNW2282" s="44"/>
      <c r="GNX2282" s="44"/>
      <c r="GNY2282" s="44"/>
      <c r="GNZ2282" s="44"/>
      <c r="GOA2282" s="44"/>
      <c r="GOB2282" s="44"/>
      <c r="GOC2282" s="44"/>
      <c r="GOD2282" s="44"/>
      <c r="GOE2282" s="44"/>
      <c r="GOF2282" s="44"/>
      <c r="GOG2282" s="44"/>
      <c r="GOH2282" s="44"/>
      <c r="GOI2282" s="44"/>
      <c r="GOJ2282" s="44"/>
      <c r="GOK2282" s="44"/>
      <c r="GOL2282" s="44"/>
      <c r="GOM2282" s="44"/>
      <c r="GON2282" s="44"/>
      <c r="GOO2282" s="44"/>
      <c r="GOP2282" s="44"/>
      <c r="GOQ2282" s="44"/>
      <c r="GOR2282" s="44"/>
      <c r="GOS2282" s="44"/>
      <c r="GOT2282" s="44"/>
      <c r="GOU2282" s="44"/>
      <c r="GOV2282" s="44"/>
      <c r="GOW2282" s="44"/>
      <c r="GOX2282" s="44"/>
      <c r="GOY2282" s="44"/>
      <c r="GOZ2282" s="44"/>
      <c r="GPA2282" s="44"/>
      <c r="GPB2282" s="44"/>
      <c r="GPC2282" s="44"/>
      <c r="GPD2282" s="44"/>
      <c r="GPE2282" s="44"/>
      <c r="GPF2282" s="44"/>
      <c r="GPG2282" s="44"/>
      <c r="GPH2282" s="44"/>
      <c r="GPI2282" s="44"/>
      <c r="GPJ2282" s="44"/>
      <c r="GPK2282" s="44"/>
      <c r="GPL2282" s="44"/>
      <c r="GPM2282" s="44"/>
      <c r="GPN2282" s="44"/>
      <c r="GPO2282" s="44"/>
      <c r="GPP2282" s="44"/>
      <c r="GPQ2282" s="44"/>
      <c r="GPR2282" s="44"/>
      <c r="GPS2282" s="44"/>
      <c r="GPT2282" s="44"/>
      <c r="GPU2282" s="44"/>
      <c r="GPV2282" s="44"/>
      <c r="GPW2282" s="44"/>
      <c r="GPX2282" s="44"/>
      <c r="GPY2282" s="44"/>
      <c r="GPZ2282" s="44"/>
      <c r="GQA2282" s="44"/>
      <c r="GQB2282" s="44"/>
      <c r="GQC2282" s="44"/>
      <c r="GQD2282" s="44"/>
      <c r="GQE2282" s="44"/>
      <c r="GQF2282" s="44"/>
      <c r="GQG2282" s="44"/>
      <c r="GQH2282" s="44"/>
      <c r="GQI2282" s="44"/>
      <c r="GQJ2282" s="44"/>
      <c r="GQK2282" s="44"/>
      <c r="GQL2282" s="44"/>
      <c r="GQM2282" s="44"/>
      <c r="GQN2282" s="44"/>
      <c r="GQO2282" s="44"/>
      <c r="GQP2282" s="44"/>
      <c r="GQQ2282" s="44"/>
      <c r="GQR2282" s="44"/>
      <c r="GQS2282" s="44"/>
      <c r="GQT2282" s="44"/>
      <c r="GQU2282" s="44"/>
      <c r="GQV2282" s="44"/>
      <c r="GQW2282" s="44"/>
      <c r="GQX2282" s="44"/>
      <c r="GQY2282" s="44"/>
      <c r="GQZ2282" s="44"/>
      <c r="GRA2282" s="44"/>
      <c r="GRB2282" s="44"/>
      <c r="GRC2282" s="44"/>
      <c r="GRD2282" s="44"/>
      <c r="GRE2282" s="44"/>
      <c r="GRF2282" s="44"/>
      <c r="GRG2282" s="44"/>
      <c r="GRH2282" s="44"/>
      <c r="GRI2282" s="44"/>
      <c r="GRJ2282" s="44"/>
      <c r="GRK2282" s="44"/>
      <c r="GRL2282" s="44"/>
      <c r="GRM2282" s="44"/>
      <c r="GRN2282" s="44"/>
      <c r="GRO2282" s="44"/>
      <c r="GRP2282" s="44"/>
      <c r="GRQ2282" s="44"/>
      <c r="GRR2282" s="44"/>
      <c r="GRS2282" s="44"/>
      <c r="GRT2282" s="44"/>
      <c r="GRU2282" s="44"/>
      <c r="GRV2282" s="44"/>
      <c r="GRW2282" s="44"/>
      <c r="GRX2282" s="44"/>
      <c r="GRY2282" s="44"/>
      <c r="GRZ2282" s="44"/>
      <c r="GSA2282" s="44"/>
      <c r="GSB2282" s="44"/>
      <c r="GSC2282" s="44"/>
      <c r="GSD2282" s="44"/>
      <c r="GSE2282" s="44"/>
      <c r="GSF2282" s="44"/>
      <c r="GSG2282" s="44"/>
      <c r="GSH2282" s="44"/>
      <c r="GSI2282" s="44"/>
      <c r="GSJ2282" s="44"/>
      <c r="GSK2282" s="44"/>
      <c r="GSL2282" s="44"/>
      <c r="GSM2282" s="44"/>
      <c r="GSN2282" s="44"/>
      <c r="GSO2282" s="44"/>
      <c r="GSP2282" s="44"/>
      <c r="GSQ2282" s="44"/>
      <c r="GSR2282" s="44"/>
      <c r="GSS2282" s="44"/>
      <c r="GST2282" s="44"/>
      <c r="GSU2282" s="44"/>
      <c r="GSV2282" s="44"/>
      <c r="GSW2282" s="44"/>
      <c r="GSX2282" s="44"/>
      <c r="GSY2282" s="44"/>
      <c r="GSZ2282" s="44"/>
      <c r="GTA2282" s="44"/>
      <c r="GTB2282" s="44"/>
      <c r="GTC2282" s="44"/>
      <c r="GTD2282" s="44"/>
      <c r="GTE2282" s="44"/>
      <c r="GTF2282" s="44"/>
      <c r="GTG2282" s="44"/>
      <c r="GTH2282" s="44"/>
      <c r="GTI2282" s="44"/>
      <c r="GTJ2282" s="44"/>
      <c r="GTK2282" s="44"/>
      <c r="GTL2282" s="44"/>
      <c r="GTM2282" s="44"/>
      <c r="GTN2282" s="44"/>
      <c r="GTO2282" s="44"/>
      <c r="GTP2282" s="44"/>
      <c r="GTQ2282" s="44"/>
      <c r="GTR2282" s="44"/>
      <c r="GTS2282" s="44"/>
      <c r="GTT2282" s="44"/>
      <c r="GTU2282" s="44"/>
      <c r="GTV2282" s="44"/>
      <c r="GTW2282" s="44"/>
      <c r="GTX2282" s="44"/>
      <c r="GTY2282" s="44"/>
      <c r="GTZ2282" s="44"/>
      <c r="GUA2282" s="44"/>
      <c r="GUB2282" s="44"/>
      <c r="GUC2282" s="44"/>
      <c r="GUD2282" s="44"/>
      <c r="GUE2282" s="44"/>
      <c r="GUF2282" s="44"/>
      <c r="GUG2282" s="44"/>
      <c r="GUH2282" s="44"/>
      <c r="GUI2282" s="44"/>
      <c r="GUJ2282" s="44"/>
      <c r="GUK2282" s="44"/>
      <c r="GUL2282" s="44"/>
      <c r="GUM2282" s="44"/>
      <c r="GUN2282" s="44"/>
      <c r="GUO2282" s="44"/>
      <c r="GUP2282" s="44"/>
      <c r="GUQ2282" s="44"/>
      <c r="GUR2282" s="44"/>
      <c r="GUS2282" s="44"/>
      <c r="GUT2282" s="44"/>
      <c r="GUU2282" s="44"/>
      <c r="GUV2282" s="44"/>
      <c r="GUW2282" s="44"/>
      <c r="GUX2282" s="44"/>
      <c r="GUY2282" s="44"/>
      <c r="GUZ2282" s="44"/>
      <c r="GVA2282" s="44"/>
      <c r="GVB2282" s="44"/>
      <c r="GVC2282" s="44"/>
      <c r="GVD2282" s="44"/>
      <c r="GVE2282" s="44"/>
      <c r="GVF2282" s="44"/>
      <c r="GVG2282" s="44"/>
      <c r="GVH2282" s="44"/>
      <c r="GVI2282" s="44"/>
      <c r="GVJ2282" s="44"/>
      <c r="GVK2282" s="44"/>
      <c r="GVL2282" s="44"/>
      <c r="GVM2282" s="44"/>
      <c r="GVN2282" s="44"/>
      <c r="GVO2282" s="44"/>
      <c r="GVP2282" s="44"/>
      <c r="GVQ2282" s="44"/>
      <c r="GVR2282" s="44"/>
      <c r="GVS2282" s="44"/>
      <c r="GVT2282" s="44"/>
      <c r="GVU2282" s="44"/>
      <c r="GVV2282" s="44"/>
      <c r="GVW2282" s="44"/>
      <c r="GVX2282" s="44"/>
      <c r="GVY2282" s="44"/>
      <c r="GVZ2282" s="44"/>
      <c r="GWA2282" s="44"/>
      <c r="GWB2282" s="44"/>
      <c r="GWC2282" s="44"/>
      <c r="GWD2282" s="44"/>
      <c r="GWE2282" s="44"/>
      <c r="GWF2282" s="44"/>
      <c r="GWG2282" s="44"/>
      <c r="GWH2282" s="44"/>
      <c r="GWI2282" s="44"/>
      <c r="GWJ2282" s="44"/>
      <c r="GWK2282" s="44"/>
      <c r="GWL2282" s="44"/>
      <c r="GWM2282" s="44"/>
      <c r="GWN2282" s="44"/>
      <c r="GWO2282" s="44"/>
      <c r="GWP2282" s="44"/>
      <c r="GWQ2282" s="44"/>
      <c r="GWR2282" s="44"/>
      <c r="GWS2282" s="44"/>
      <c r="GWT2282" s="44"/>
      <c r="GWU2282" s="44"/>
      <c r="GWV2282" s="44"/>
      <c r="GWW2282" s="44"/>
      <c r="GWX2282" s="44"/>
      <c r="GWY2282" s="44"/>
      <c r="GWZ2282" s="44"/>
      <c r="GXA2282" s="44"/>
      <c r="GXB2282" s="44"/>
      <c r="GXC2282" s="44"/>
      <c r="GXD2282" s="44"/>
      <c r="GXE2282" s="44"/>
      <c r="GXF2282" s="44"/>
      <c r="GXG2282" s="44"/>
      <c r="GXH2282" s="44"/>
      <c r="GXI2282" s="44"/>
      <c r="GXJ2282" s="44"/>
      <c r="GXK2282" s="44"/>
      <c r="GXL2282" s="44"/>
      <c r="GXM2282" s="44"/>
      <c r="GXN2282" s="44"/>
      <c r="GXO2282" s="44"/>
      <c r="GXP2282" s="44"/>
      <c r="GXQ2282" s="44"/>
      <c r="GXR2282" s="44"/>
      <c r="GXS2282" s="44"/>
      <c r="GXT2282" s="44"/>
      <c r="GXU2282" s="44"/>
      <c r="GXV2282" s="44"/>
      <c r="GXW2282" s="44"/>
      <c r="GXX2282" s="44"/>
      <c r="GXY2282" s="44"/>
      <c r="GXZ2282" s="44"/>
      <c r="GYA2282" s="44"/>
      <c r="GYB2282" s="44"/>
      <c r="GYC2282" s="44"/>
      <c r="GYD2282" s="44"/>
      <c r="GYE2282" s="44"/>
      <c r="GYF2282" s="44"/>
      <c r="GYG2282" s="44"/>
      <c r="GYH2282" s="44"/>
      <c r="GYI2282" s="44"/>
      <c r="GYJ2282" s="44"/>
      <c r="GYK2282" s="44"/>
      <c r="GYL2282" s="44"/>
      <c r="GYM2282" s="44"/>
      <c r="GYN2282" s="44"/>
      <c r="GYO2282" s="44"/>
      <c r="GYP2282" s="44"/>
      <c r="GYQ2282" s="44"/>
      <c r="GYR2282" s="44"/>
      <c r="GYS2282" s="44"/>
      <c r="GYT2282" s="44"/>
      <c r="GYU2282" s="44"/>
      <c r="GYV2282" s="44"/>
      <c r="GYW2282" s="44"/>
      <c r="GYX2282" s="44"/>
      <c r="GYY2282" s="44"/>
      <c r="GYZ2282" s="44"/>
      <c r="GZA2282" s="44"/>
      <c r="GZB2282" s="44"/>
      <c r="GZC2282" s="44"/>
      <c r="GZD2282" s="44"/>
      <c r="GZE2282" s="44"/>
      <c r="GZF2282" s="44"/>
      <c r="GZG2282" s="44"/>
      <c r="GZH2282" s="44"/>
      <c r="GZI2282" s="44"/>
      <c r="GZJ2282" s="44"/>
      <c r="GZK2282" s="44"/>
      <c r="GZL2282" s="44"/>
      <c r="GZM2282" s="44"/>
      <c r="GZN2282" s="44"/>
      <c r="GZO2282" s="44"/>
      <c r="GZP2282" s="44"/>
      <c r="GZQ2282" s="44"/>
      <c r="GZR2282" s="44"/>
      <c r="GZS2282" s="44"/>
      <c r="GZT2282" s="44"/>
      <c r="GZU2282" s="44"/>
      <c r="GZV2282" s="44"/>
      <c r="GZW2282" s="44"/>
      <c r="GZX2282" s="44"/>
      <c r="GZY2282" s="44"/>
      <c r="GZZ2282" s="44"/>
      <c r="HAA2282" s="44"/>
      <c r="HAB2282" s="44"/>
      <c r="HAC2282" s="44"/>
      <c r="HAD2282" s="44"/>
      <c r="HAE2282" s="44"/>
      <c r="HAF2282" s="44"/>
      <c r="HAG2282" s="44"/>
      <c r="HAH2282" s="44"/>
      <c r="HAI2282" s="44"/>
      <c r="HAJ2282" s="44"/>
      <c r="HAK2282" s="44"/>
      <c r="HAL2282" s="44"/>
      <c r="HAM2282" s="44"/>
      <c r="HAN2282" s="44"/>
      <c r="HAO2282" s="44"/>
      <c r="HAP2282" s="44"/>
      <c r="HAQ2282" s="44"/>
      <c r="HAR2282" s="44"/>
      <c r="HAS2282" s="44"/>
      <c r="HAT2282" s="44"/>
      <c r="HAU2282" s="44"/>
      <c r="HAV2282" s="44"/>
      <c r="HAW2282" s="44"/>
      <c r="HAX2282" s="44"/>
      <c r="HAY2282" s="44"/>
      <c r="HAZ2282" s="44"/>
      <c r="HBA2282" s="44"/>
      <c r="HBB2282" s="44"/>
      <c r="HBC2282" s="44"/>
      <c r="HBD2282" s="44"/>
      <c r="HBE2282" s="44"/>
      <c r="HBF2282" s="44"/>
      <c r="HBG2282" s="44"/>
      <c r="HBH2282" s="44"/>
      <c r="HBI2282" s="44"/>
      <c r="HBJ2282" s="44"/>
      <c r="HBK2282" s="44"/>
      <c r="HBL2282" s="44"/>
      <c r="HBM2282" s="44"/>
      <c r="HBN2282" s="44"/>
      <c r="HBO2282" s="44"/>
      <c r="HBP2282" s="44"/>
      <c r="HBQ2282" s="44"/>
      <c r="HBR2282" s="44"/>
      <c r="HBS2282" s="44"/>
      <c r="HBT2282" s="44"/>
      <c r="HBU2282" s="44"/>
      <c r="HBV2282" s="44"/>
      <c r="HBW2282" s="44"/>
      <c r="HBX2282" s="44"/>
      <c r="HBY2282" s="44"/>
      <c r="HBZ2282" s="44"/>
      <c r="HCA2282" s="44"/>
      <c r="HCB2282" s="44"/>
      <c r="HCC2282" s="44"/>
      <c r="HCD2282" s="44"/>
      <c r="HCE2282" s="44"/>
      <c r="HCF2282" s="44"/>
      <c r="HCG2282" s="44"/>
      <c r="HCH2282" s="44"/>
      <c r="HCI2282" s="44"/>
      <c r="HCJ2282" s="44"/>
      <c r="HCK2282" s="44"/>
      <c r="HCL2282" s="44"/>
      <c r="HCM2282" s="44"/>
      <c r="HCN2282" s="44"/>
      <c r="HCO2282" s="44"/>
      <c r="HCP2282" s="44"/>
      <c r="HCQ2282" s="44"/>
      <c r="HCR2282" s="44"/>
      <c r="HCS2282" s="44"/>
      <c r="HCT2282" s="44"/>
      <c r="HCU2282" s="44"/>
      <c r="HCV2282" s="44"/>
      <c r="HCW2282" s="44"/>
      <c r="HCX2282" s="44"/>
      <c r="HCY2282" s="44"/>
      <c r="HCZ2282" s="44"/>
      <c r="HDA2282" s="44"/>
      <c r="HDB2282" s="44"/>
      <c r="HDC2282" s="44"/>
      <c r="HDD2282" s="44"/>
      <c r="HDE2282" s="44"/>
      <c r="HDF2282" s="44"/>
      <c r="HDG2282" s="44"/>
      <c r="HDH2282" s="44"/>
      <c r="HDI2282" s="44"/>
      <c r="HDJ2282" s="44"/>
      <c r="HDK2282" s="44"/>
      <c r="HDL2282" s="44"/>
      <c r="HDM2282" s="44"/>
      <c r="HDN2282" s="44"/>
      <c r="HDO2282" s="44"/>
      <c r="HDP2282" s="44"/>
      <c r="HDQ2282" s="44"/>
      <c r="HDR2282" s="44"/>
      <c r="HDS2282" s="44"/>
      <c r="HDT2282" s="44"/>
      <c r="HDU2282" s="44"/>
      <c r="HDV2282" s="44"/>
      <c r="HDW2282" s="44"/>
      <c r="HDX2282" s="44"/>
      <c r="HDY2282" s="44"/>
      <c r="HDZ2282" s="44"/>
      <c r="HEA2282" s="44"/>
      <c r="HEB2282" s="44"/>
      <c r="HEC2282" s="44"/>
      <c r="HED2282" s="44"/>
      <c r="HEE2282" s="44"/>
      <c r="HEF2282" s="44"/>
      <c r="HEG2282" s="44"/>
      <c r="HEH2282" s="44"/>
      <c r="HEI2282" s="44"/>
      <c r="HEJ2282" s="44"/>
      <c r="HEK2282" s="44"/>
      <c r="HEL2282" s="44"/>
      <c r="HEM2282" s="44"/>
      <c r="HEN2282" s="44"/>
      <c r="HEO2282" s="44"/>
      <c r="HEP2282" s="44"/>
      <c r="HEQ2282" s="44"/>
      <c r="HER2282" s="44"/>
      <c r="HES2282" s="44"/>
      <c r="HET2282" s="44"/>
      <c r="HEU2282" s="44"/>
      <c r="HEV2282" s="44"/>
      <c r="HEW2282" s="44"/>
      <c r="HEX2282" s="44"/>
      <c r="HEY2282" s="44"/>
      <c r="HEZ2282" s="44"/>
      <c r="HFA2282" s="44"/>
      <c r="HFB2282" s="44"/>
      <c r="HFC2282" s="44"/>
      <c r="HFD2282" s="44"/>
      <c r="HFE2282" s="44"/>
      <c r="HFF2282" s="44"/>
      <c r="HFG2282" s="44"/>
      <c r="HFH2282" s="44"/>
      <c r="HFI2282" s="44"/>
      <c r="HFJ2282" s="44"/>
      <c r="HFK2282" s="44"/>
      <c r="HFL2282" s="44"/>
      <c r="HFM2282" s="44"/>
      <c r="HFN2282" s="44"/>
      <c r="HFO2282" s="44"/>
      <c r="HFP2282" s="44"/>
      <c r="HFQ2282" s="44"/>
      <c r="HFR2282" s="44"/>
      <c r="HFS2282" s="44"/>
      <c r="HFT2282" s="44"/>
      <c r="HFU2282" s="44"/>
      <c r="HFV2282" s="44"/>
      <c r="HFW2282" s="44"/>
      <c r="HFX2282" s="44"/>
      <c r="HFY2282" s="44"/>
      <c r="HFZ2282" s="44"/>
      <c r="HGA2282" s="44"/>
      <c r="HGB2282" s="44"/>
      <c r="HGC2282" s="44"/>
      <c r="HGD2282" s="44"/>
      <c r="HGE2282" s="44"/>
      <c r="HGF2282" s="44"/>
      <c r="HGG2282" s="44"/>
      <c r="HGH2282" s="44"/>
      <c r="HGI2282" s="44"/>
      <c r="HGJ2282" s="44"/>
      <c r="HGK2282" s="44"/>
      <c r="HGL2282" s="44"/>
      <c r="HGM2282" s="44"/>
      <c r="HGN2282" s="44"/>
      <c r="HGO2282" s="44"/>
      <c r="HGP2282" s="44"/>
      <c r="HGQ2282" s="44"/>
      <c r="HGR2282" s="44"/>
      <c r="HGS2282" s="44"/>
      <c r="HGT2282" s="44"/>
      <c r="HGU2282" s="44"/>
      <c r="HGV2282" s="44"/>
      <c r="HGW2282" s="44"/>
      <c r="HGX2282" s="44"/>
      <c r="HGY2282" s="44"/>
      <c r="HGZ2282" s="44"/>
      <c r="HHA2282" s="44"/>
      <c r="HHB2282" s="44"/>
      <c r="HHC2282" s="44"/>
      <c r="HHD2282" s="44"/>
      <c r="HHE2282" s="44"/>
      <c r="HHF2282" s="44"/>
      <c r="HHG2282" s="44"/>
      <c r="HHH2282" s="44"/>
      <c r="HHI2282" s="44"/>
      <c r="HHJ2282" s="44"/>
      <c r="HHK2282" s="44"/>
      <c r="HHL2282" s="44"/>
      <c r="HHM2282" s="44"/>
      <c r="HHN2282" s="44"/>
      <c r="HHO2282" s="44"/>
      <c r="HHP2282" s="44"/>
      <c r="HHQ2282" s="44"/>
      <c r="HHR2282" s="44"/>
      <c r="HHS2282" s="44"/>
      <c r="HHT2282" s="44"/>
      <c r="HHU2282" s="44"/>
      <c r="HHV2282" s="44"/>
      <c r="HHW2282" s="44"/>
      <c r="HHX2282" s="44"/>
      <c r="HHY2282" s="44"/>
      <c r="HHZ2282" s="44"/>
      <c r="HIA2282" s="44"/>
      <c r="HIB2282" s="44"/>
      <c r="HIC2282" s="44"/>
      <c r="HID2282" s="44"/>
      <c r="HIE2282" s="44"/>
      <c r="HIF2282" s="44"/>
      <c r="HIG2282" s="44"/>
      <c r="HIH2282" s="44"/>
      <c r="HII2282" s="44"/>
      <c r="HIJ2282" s="44"/>
      <c r="HIK2282" s="44"/>
      <c r="HIL2282" s="44"/>
      <c r="HIM2282" s="44"/>
      <c r="HIN2282" s="44"/>
      <c r="HIO2282" s="44"/>
      <c r="HIP2282" s="44"/>
      <c r="HIQ2282" s="44"/>
      <c r="HIR2282" s="44"/>
      <c r="HIS2282" s="44"/>
      <c r="HIT2282" s="44"/>
      <c r="HIU2282" s="44"/>
      <c r="HIV2282" s="44"/>
      <c r="HIW2282" s="44"/>
      <c r="HIX2282" s="44"/>
      <c r="HIY2282" s="44"/>
      <c r="HIZ2282" s="44"/>
      <c r="HJA2282" s="44"/>
      <c r="HJB2282" s="44"/>
      <c r="HJC2282" s="44"/>
      <c r="HJD2282" s="44"/>
      <c r="HJE2282" s="44"/>
      <c r="HJF2282" s="44"/>
      <c r="HJG2282" s="44"/>
      <c r="HJH2282" s="44"/>
      <c r="HJI2282" s="44"/>
      <c r="HJJ2282" s="44"/>
      <c r="HJK2282" s="44"/>
      <c r="HJL2282" s="44"/>
      <c r="HJM2282" s="44"/>
      <c r="HJN2282" s="44"/>
      <c r="HJO2282" s="44"/>
      <c r="HJP2282" s="44"/>
      <c r="HJQ2282" s="44"/>
      <c r="HJR2282" s="44"/>
      <c r="HJS2282" s="44"/>
      <c r="HJT2282" s="44"/>
      <c r="HJU2282" s="44"/>
      <c r="HJV2282" s="44"/>
      <c r="HJW2282" s="44"/>
      <c r="HJX2282" s="44"/>
      <c r="HJY2282" s="44"/>
      <c r="HJZ2282" s="44"/>
      <c r="HKA2282" s="44"/>
      <c r="HKB2282" s="44"/>
      <c r="HKC2282" s="44"/>
      <c r="HKD2282" s="44"/>
      <c r="HKE2282" s="44"/>
      <c r="HKF2282" s="44"/>
      <c r="HKG2282" s="44"/>
      <c r="HKH2282" s="44"/>
      <c r="HKI2282" s="44"/>
      <c r="HKJ2282" s="44"/>
      <c r="HKK2282" s="44"/>
      <c r="HKL2282" s="44"/>
      <c r="HKM2282" s="44"/>
      <c r="HKN2282" s="44"/>
      <c r="HKO2282" s="44"/>
      <c r="HKP2282" s="44"/>
      <c r="HKQ2282" s="44"/>
      <c r="HKR2282" s="44"/>
      <c r="HKS2282" s="44"/>
      <c r="HKT2282" s="44"/>
      <c r="HKU2282" s="44"/>
      <c r="HKV2282" s="44"/>
      <c r="HKW2282" s="44"/>
      <c r="HKX2282" s="44"/>
      <c r="HKY2282" s="44"/>
      <c r="HKZ2282" s="44"/>
      <c r="HLA2282" s="44"/>
      <c r="HLB2282" s="44"/>
      <c r="HLC2282" s="44"/>
      <c r="HLD2282" s="44"/>
      <c r="HLE2282" s="44"/>
      <c r="HLF2282" s="44"/>
      <c r="HLG2282" s="44"/>
      <c r="HLH2282" s="44"/>
      <c r="HLI2282" s="44"/>
      <c r="HLJ2282" s="44"/>
      <c r="HLK2282" s="44"/>
      <c r="HLL2282" s="44"/>
      <c r="HLM2282" s="44"/>
      <c r="HLN2282" s="44"/>
      <c r="HLO2282" s="44"/>
      <c r="HLP2282" s="44"/>
      <c r="HLQ2282" s="44"/>
      <c r="HLR2282" s="44"/>
      <c r="HLS2282" s="44"/>
      <c r="HLT2282" s="44"/>
      <c r="HLU2282" s="44"/>
      <c r="HLV2282" s="44"/>
      <c r="HLW2282" s="44"/>
      <c r="HLX2282" s="44"/>
      <c r="HLY2282" s="44"/>
      <c r="HLZ2282" s="44"/>
      <c r="HMA2282" s="44"/>
      <c r="HMB2282" s="44"/>
      <c r="HMC2282" s="44"/>
      <c r="HMD2282" s="44"/>
      <c r="HME2282" s="44"/>
      <c r="HMF2282" s="44"/>
      <c r="HMG2282" s="44"/>
      <c r="HMH2282" s="44"/>
      <c r="HMI2282" s="44"/>
      <c r="HMJ2282" s="44"/>
      <c r="HMK2282" s="44"/>
      <c r="HML2282" s="44"/>
      <c r="HMM2282" s="44"/>
      <c r="HMN2282" s="44"/>
      <c r="HMO2282" s="44"/>
      <c r="HMP2282" s="44"/>
      <c r="HMQ2282" s="44"/>
      <c r="HMR2282" s="44"/>
      <c r="HMS2282" s="44"/>
      <c r="HMT2282" s="44"/>
      <c r="HMU2282" s="44"/>
      <c r="HMV2282" s="44"/>
      <c r="HMW2282" s="44"/>
      <c r="HMX2282" s="44"/>
      <c r="HMY2282" s="44"/>
      <c r="HMZ2282" s="44"/>
      <c r="HNA2282" s="44"/>
      <c r="HNB2282" s="44"/>
      <c r="HNC2282" s="44"/>
      <c r="HND2282" s="44"/>
      <c r="HNE2282" s="44"/>
      <c r="HNF2282" s="44"/>
      <c r="HNG2282" s="44"/>
      <c r="HNH2282" s="44"/>
      <c r="HNI2282" s="44"/>
      <c r="HNJ2282" s="44"/>
      <c r="HNK2282" s="44"/>
      <c r="HNL2282" s="44"/>
      <c r="HNM2282" s="44"/>
      <c r="HNN2282" s="44"/>
      <c r="HNO2282" s="44"/>
      <c r="HNP2282" s="44"/>
      <c r="HNQ2282" s="44"/>
      <c r="HNR2282" s="44"/>
      <c r="HNS2282" s="44"/>
      <c r="HNT2282" s="44"/>
      <c r="HNU2282" s="44"/>
      <c r="HNV2282" s="44"/>
      <c r="HNW2282" s="44"/>
      <c r="HNX2282" s="44"/>
      <c r="HNY2282" s="44"/>
      <c r="HNZ2282" s="44"/>
      <c r="HOA2282" s="44"/>
      <c r="HOB2282" s="44"/>
      <c r="HOC2282" s="44"/>
      <c r="HOD2282" s="44"/>
      <c r="HOE2282" s="44"/>
      <c r="HOF2282" s="44"/>
      <c r="HOG2282" s="44"/>
      <c r="HOH2282" s="44"/>
      <c r="HOI2282" s="44"/>
      <c r="HOJ2282" s="44"/>
      <c r="HOK2282" s="44"/>
      <c r="HOL2282" s="44"/>
      <c r="HOM2282" s="44"/>
      <c r="HON2282" s="44"/>
      <c r="HOO2282" s="44"/>
      <c r="HOP2282" s="44"/>
      <c r="HOQ2282" s="44"/>
      <c r="HOR2282" s="44"/>
      <c r="HOS2282" s="44"/>
      <c r="HOT2282" s="44"/>
      <c r="HOU2282" s="44"/>
      <c r="HOV2282" s="44"/>
      <c r="HOW2282" s="44"/>
      <c r="HOX2282" s="44"/>
      <c r="HOY2282" s="44"/>
      <c r="HOZ2282" s="44"/>
      <c r="HPA2282" s="44"/>
      <c r="HPB2282" s="44"/>
      <c r="HPC2282" s="44"/>
      <c r="HPD2282" s="44"/>
      <c r="HPE2282" s="44"/>
      <c r="HPF2282" s="44"/>
      <c r="HPG2282" s="44"/>
      <c r="HPH2282" s="44"/>
      <c r="HPI2282" s="44"/>
      <c r="HPJ2282" s="44"/>
      <c r="HPK2282" s="44"/>
      <c r="HPL2282" s="44"/>
      <c r="HPM2282" s="44"/>
      <c r="HPN2282" s="44"/>
      <c r="HPO2282" s="44"/>
      <c r="HPP2282" s="44"/>
      <c r="HPQ2282" s="44"/>
      <c r="HPR2282" s="44"/>
      <c r="HPS2282" s="44"/>
      <c r="HPT2282" s="44"/>
      <c r="HPU2282" s="44"/>
      <c r="HPV2282" s="44"/>
      <c r="HPW2282" s="44"/>
      <c r="HPX2282" s="44"/>
      <c r="HPY2282" s="44"/>
      <c r="HPZ2282" s="44"/>
      <c r="HQA2282" s="44"/>
      <c r="HQB2282" s="44"/>
      <c r="HQC2282" s="44"/>
      <c r="HQD2282" s="44"/>
      <c r="HQE2282" s="44"/>
      <c r="HQF2282" s="44"/>
      <c r="HQG2282" s="44"/>
      <c r="HQH2282" s="44"/>
      <c r="HQI2282" s="44"/>
      <c r="HQJ2282" s="44"/>
      <c r="HQK2282" s="44"/>
      <c r="HQL2282" s="44"/>
      <c r="HQM2282" s="44"/>
      <c r="HQN2282" s="44"/>
      <c r="HQO2282" s="44"/>
      <c r="HQP2282" s="44"/>
      <c r="HQQ2282" s="44"/>
      <c r="HQR2282" s="44"/>
      <c r="HQS2282" s="44"/>
      <c r="HQT2282" s="44"/>
      <c r="HQU2282" s="44"/>
      <c r="HQV2282" s="44"/>
      <c r="HQW2282" s="44"/>
      <c r="HQX2282" s="44"/>
      <c r="HQY2282" s="44"/>
      <c r="HQZ2282" s="44"/>
      <c r="HRA2282" s="44"/>
      <c r="HRB2282" s="44"/>
      <c r="HRC2282" s="44"/>
      <c r="HRD2282" s="44"/>
      <c r="HRE2282" s="44"/>
      <c r="HRF2282" s="44"/>
      <c r="HRG2282" s="44"/>
      <c r="HRH2282" s="44"/>
      <c r="HRI2282" s="44"/>
      <c r="HRJ2282" s="44"/>
      <c r="HRK2282" s="44"/>
      <c r="HRL2282" s="44"/>
      <c r="HRM2282" s="44"/>
      <c r="HRN2282" s="44"/>
      <c r="HRO2282" s="44"/>
      <c r="HRP2282" s="44"/>
      <c r="HRQ2282" s="44"/>
      <c r="HRR2282" s="44"/>
      <c r="HRS2282" s="44"/>
      <c r="HRT2282" s="44"/>
      <c r="HRU2282" s="44"/>
      <c r="HRV2282" s="44"/>
      <c r="HRW2282" s="44"/>
      <c r="HRX2282" s="44"/>
      <c r="HRY2282" s="44"/>
      <c r="HRZ2282" s="44"/>
      <c r="HSA2282" s="44"/>
      <c r="HSB2282" s="44"/>
      <c r="HSC2282" s="44"/>
      <c r="HSD2282" s="44"/>
      <c r="HSE2282" s="44"/>
      <c r="HSF2282" s="44"/>
      <c r="HSG2282" s="44"/>
      <c r="HSH2282" s="44"/>
      <c r="HSI2282" s="44"/>
      <c r="HSJ2282" s="44"/>
      <c r="HSK2282" s="44"/>
      <c r="HSL2282" s="44"/>
      <c r="HSM2282" s="44"/>
      <c r="HSN2282" s="44"/>
      <c r="HSO2282" s="44"/>
      <c r="HSP2282" s="44"/>
      <c r="HSQ2282" s="44"/>
      <c r="HSR2282" s="44"/>
      <c r="HSS2282" s="44"/>
      <c r="HST2282" s="44"/>
      <c r="HSU2282" s="44"/>
      <c r="HSV2282" s="44"/>
      <c r="HSW2282" s="44"/>
      <c r="HSX2282" s="44"/>
      <c r="HSY2282" s="44"/>
      <c r="HSZ2282" s="44"/>
      <c r="HTA2282" s="44"/>
      <c r="HTB2282" s="44"/>
      <c r="HTC2282" s="44"/>
      <c r="HTD2282" s="44"/>
      <c r="HTE2282" s="44"/>
      <c r="HTF2282" s="44"/>
      <c r="HTG2282" s="44"/>
      <c r="HTH2282" s="44"/>
      <c r="HTI2282" s="44"/>
      <c r="HTJ2282" s="44"/>
      <c r="HTK2282" s="44"/>
      <c r="HTL2282" s="44"/>
      <c r="HTM2282" s="44"/>
      <c r="HTN2282" s="44"/>
      <c r="HTO2282" s="44"/>
      <c r="HTP2282" s="44"/>
      <c r="HTQ2282" s="44"/>
      <c r="HTR2282" s="44"/>
      <c r="HTS2282" s="44"/>
      <c r="HTT2282" s="44"/>
      <c r="HTU2282" s="44"/>
      <c r="HTV2282" s="44"/>
      <c r="HTW2282" s="44"/>
      <c r="HTX2282" s="44"/>
      <c r="HTY2282" s="44"/>
      <c r="HTZ2282" s="44"/>
      <c r="HUA2282" s="44"/>
      <c r="HUB2282" s="44"/>
      <c r="HUC2282" s="44"/>
      <c r="HUD2282" s="44"/>
      <c r="HUE2282" s="44"/>
      <c r="HUF2282" s="44"/>
      <c r="HUG2282" s="44"/>
      <c r="HUH2282" s="44"/>
      <c r="HUI2282" s="44"/>
      <c r="HUJ2282" s="44"/>
      <c r="HUK2282" s="44"/>
      <c r="HUL2282" s="44"/>
      <c r="HUM2282" s="44"/>
      <c r="HUN2282" s="44"/>
      <c r="HUO2282" s="44"/>
      <c r="HUP2282" s="44"/>
      <c r="HUQ2282" s="44"/>
      <c r="HUR2282" s="44"/>
      <c r="HUS2282" s="44"/>
      <c r="HUT2282" s="44"/>
      <c r="HUU2282" s="44"/>
      <c r="HUV2282" s="44"/>
      <c r="HUW2282" s="44"/>
      <c r="HUX2282" s="44"/>
      <c r="HUY2282" s="44"/>
      <c r="HUZ2282" s="44"/>
      <c r="HVA2282" s="44"/>
      <c r="HVB2282" s="44"/>
      <c r="HVC2282" s="44"/>
      <c r="HVD2282" s="44"/>
      <c r="HVE2282" s="44"/>
      <c r="HVF2282" s="44"/>
      <c r="HVG2282" s="44"/>
      <c r="HVH2282" s="44"/>
      <c r="HVI2282" s="44"/>
      <c r="HVJ2282" s="44"/>
      <c r="HVK2282" s="44"/>
      <c r="HVL2282" s="44"/>
      <c r="HVM2282" s="44"/>
      <c r="HVN2282" s="44"/>
      <c r="HVO2282" s="44"/>
      <c r="HVP2282" s="44"/>
      <c r="HVQ2282" s="44"/>
      <c r="HVR2282" s="44"/>
      <c r="HVS2282" s="44"/>
      <c r="HVT2282" s="44"/>
      <c r="HVU2282" s="44"/>
      <c r="HVV2282" s="44"/>
      <c r="HVW2282" s="44"/>
      <c r="HVX2282" s="44"/>
      <c r="HVY2282" s="44"/>
      <c r="HVZ2282" s="44"/>
      <c r="HWA2282" s="44"/>
      <c r="HWB2282" s="44"/>
      <c r="HWC2282" s="44"/>
      <c r="HWD2282" s="44"/>
      <c r="HWE2282" s="44"/>
      <c r="HWF2282" s="44"/>
      <c r="HWG2282" s="44"/>
      <c r="HWH2282" s="44"/>
      <c r="HWI2282" s="44"/>
      <c r="HWJ2282" s="44"/>
      <c r="HWK2282" s="44"/>
      <c r="HWL2282" s="44"/>
      <c r="HWM2282" s="44"/>
      <c r="HWN2282" s="44"/>
      <c r="HWO2282" s="44"/>
      <c r="HWP2282" s="44"/>
      <c r="HWQ2282" s="44"/>
      <c r="HWR2282" s="44"/>
      <c r="HWS2282" s="44"/>
      <c r="HWT2282" s="44"/>
      <c r="HWU2282" s="44"/>
      <c r="HWV2282" s="44"/>
      <c r="HWW2282" s="44"/>
      <c r="HWX2282" s="44"/>
      <c r="HWY2282" s="44"/>
      <c r="HWZ2282" s="44"/>
      <c r="HXA2282" s="44"/>
      <c r="HXB2282" s="44"/>
      <c r="HXC2282" s="44"/>
      <c r="HXD2282" s="44"/>
      <c r="HXE2282" s="44"/>
      <c r="HXF2282" s="44"/>
      <c r="HXG2282" s="44"/>
      <c r="HXH2282" s="44"/>
      <c r="HXI2282" s="44"/>
      <c r="HXJ2282" s="44"/>
      <c r="HXK2282" s="44"/>
      <c r="HXL2282" s="44"/>
      <c r="HXM2282" s="44"/>
      <c r="HXN2282" s="44"/>
      <c r="HXO2282" s="44"/>
      <c r="HXP2282" s="44"/>
      <c r="HXQ2282" s="44"/>
      <c r="HXR2282" s="44"/>
      <c r="HXS2282" s="44"/>
      <c r="HXT2282" s="44"/>
      <c r="HXU2282" s="44"/>
      <c r="HXV2282" s="44"/>
      <c r="HXW2282" s="44"/>
      <c r="HXX2282" s="44"/>
      <c r="HXY2282" s="44"/>
      <c r="HXZ2282" s="44"/>
      <c r="HYA2282" s="44"/>
      <c r="HYB2282" s="44"/>
      <c r="HYC2282" s="44"/>
      <c r="HYD2282" s="44"/>
      <c r="HYE2282" s="44"/>
      <c r="HYF2282" s="44"/>
      <c r="HYG2282" s="44"/>
      <c r="HYH2282" s="44"/>
      <c r="HYI2282" s="44"/>
      <c r="HYJ2282" s="44"/>
      <c r="HYK2282" s="44"/>
      <c r="HYL2282" s="44"/>
      <c r="HYM2282" s="44"/>
      <c r="HYN2282" s="44"/>
      <c r="HYO2282" s="44"/>
      <c r="HYP2282" s="44"/>
      <c r="HYQ2282" s="44"/>
      <c r="HYR2282" s="44"/>
      <c r="HYS2282" s="44"/>
      <c r="HYT2282" s="44"/>
      <c r="HYU2282" s="44"/>
      <c r="HYV2282" s="44"/>
      <c r="HYW2282" s="44"/>
      <c r="HYX2282" s="44"/>
      <c r="HYY2282" s="44"/>
      <c r="HYZ2282" s="44"/>
      <c r="HZA2282" s="44"/>
      <c r="HZB2282" s="44"/>
      <c r="HZC2282" s="44"/>
      <c r="HZD2282" s="44"/>
      <c r="HZE2282" s="44"/>
      <c r="HZF2282" s="44"/>
      <c r="HZG2282" s="44"/>
      <c r="HZH2282" s="44"/>
      <c r="HZI2282" s="44"/>
      <c r="HZJ2282" s="44"/>
      <c r="HZK2282" s="44"/>
      <c r="HZL2282" s="44"/>
      <c r="HZM2282" s="44"/>
      <c r="HZN2282" s="44"/>
      <c r="HZO2282" s="44"/>
      <c r="HZP2282" s="44"/>
      <c r="HZQ2282" s="44"/>
      <c r="HZR2282" s="44"/>
      <c r="HZS2282" s="44"/>
      <c r="HZT2282" s="44"/>
      <c r="HZU2282" s="44"/>
      <c r="HZV2282" s="44"/>
      <c r="HZW2282" s="44"/>
      <c r="HZX2282" s="44"/>
      <c r="HZY2282" s="44"/>
      <c r="HZZ2282" s="44"/>
      <c r="IAA2282" s="44"/>
      <c r="IAB2282" s="44"/>
      <c r="IAC2282" s="44"/>
      <c r="IAD2282" s="44"/>
      <c r="IAE2282" s="44"/>
      <c r="IAF2282" s="44"/>
      <c r="IAG2282" s="44"/>
      <c r="IAH2282" s="44"/>
      <c r="IAI2282" s="44"/>
      <c r="IAJ2282" s="44"/>
      <c r="IAK2282" s="44"/>
      <c r="IAL2282" s="44"/>
      <c r="IAM2282" s="44"/>
      <c r="IAN2282" s="44"/>
      <c r="IAO2282" s="44"/>
      <c r="IAP2282" s="44"/>
      <c r="IAQ2282" s="44"/>
      <c r="IAR2282" s="44"/>
      <c r="IAS2282" s="44"/>
      <c r="IAT2282" s="44"/>
      <c r="IAU2282" s="44"/>
      <c r="IAV2282" s="44"/>
      <c r="IAW2282" s="44"/>
      <c r="IAX2282" s="44"/>
      <c r="IAY2282" s="44"/>
      <c r="IAZ2282" s="44"/>
      <c r="IBA2282" s="44"/>
      <c r="IBB2282" s="44"/>
      <c r="IBC2282" s="44"/>
      <c r="IBD2282" s="44"/>
      <c r="IBE2282" s="44"/>
      <c r="IBF2282" s="44"/>
      <c r="IBG2282" s="44"/>
      <c r="IBH2282" s="44"/>
      <c r="IBI2282" s="44"/>
      <c r="IBJ2282" s="44"/>
      <c r="IBK2282" s="44"/>
      <c r="IBL2282" s="44"/>
      <c r="IBM2282" s="44"/>
      <c r="IBN2282" s="44"/>
      <c r="IBO2282" s="44"/>
      <c r="IBP2282" s="44"/>
      <c r="IBQ2282" s="44"/>
      <c r="IBR2282" s="44"/>
      <c r="IBS2282" s="44"/>
      <c r="IBT2282" s="44"/>
      <c r="IBU2282" s="44"/>
      <c r="IBV2282" s="44"/>
      <c r="IBW2282" s="44"/>
      <c r="IBX2282" s="44"/>
      <c r="IBY2282" s="44"/>
      <c r="IBZ2282" s="44"/>
      <c r="ICA2282" s="44"/>
      <c r="ICB2282" s="44"/>
      <c r="ICC2282" s="44"/>
      <c r="ICD2282" s="44"/>
      <c r="ICE2282" s="44"/>
      <c r="ICF2282" s="44"/>
      <c r="ICG2282" s="44"/>
      <c r="ICH2282" s="44"/>
      <c r="ICI2282" s="44"/>
      <c r="ICJ2282" s="44"/>
      <c r="ICK2282" s="44"/>
      <c r="ICL2282" s="44"/>
      <c r="ICM2282" s="44"/>
      <c r="ICN2282" s="44"/>
      <c r="ICO2282" s="44"/>
      <c r="ICP2282" s="44"/>
      <c r="ICQ2282" s="44"/>
      <c r="ICR2282" s="44"/>
      <c r="ICS2282" s="44"/>
      <c r="ICT2282" s="44"/>
      <c r="ICU2282" s="44"/>
      <c r="ICV2282" s="44"/>
      <c r="ICW2282" s="44"/>
      <c r="ICX2282" s="44"/>
      <c r="ICY2282" s="44"/>
      <c r="ICZ2282" s="44"/>
      <c r="IDA2282" s="44"/>
      <c r="IDB2282" s="44"/>
      <c r="IDC2282" s="44"/>
      <c r="IDD2282" s="44"/>
      <c r="IDE2282" s="44"/>
      <c r="IDF2282" s="44"/>
      <c r="IDG2282" s="44"/>
      <c r="IDH2282" s="44"/>
      <c r="IDI2282" s="44"/>
      <c r="IDJ2282" s="44"/>
      <c r="IDK2282" s="44"/>
      <c r="IDL2282" s="44"/>
      <c r="IDM2282" s="44"/>
      <c r="IDN2282" s="44"/>
      <c r="IDO2282" s="44"/>
      <c r="IDP2282" s="44"/>
      <c r="IDQ2282" s="44"/>
      <c r="IDR2282" s="44"/>
      <c r="IDS2282" s="44"/>
      <c r="IDT2282" s="44"/>
      <c r="IDU2282" s="44"/>
      <c r="IDV2282" s="44"/>
      <c r="IDW2282" s="44"/>
      <c r="IDX2282" s="44"/>
      <c r="IDY2282" s="44"/>
      <c r="IDZ2282" s="44"/>
      <c r="IEA2282" s="44"/>
      <c r="IEB2282" s="44"/>
      <c r="IEC2282" s="44"/>
      <c r="IED2282" s="44"/>
      <c r="IEE2282" s="44"/>
      <c r="IEF2282" s="44"/>
      <c r="IEG2282" s="44"/>
      <c r="IEH2282" s="44"/>
      <c r="IEI2282" s="44"/>
      <c r="IEJ2282" s="44"/>
      <c r="IEK2282" s="44"/>
      <c r="IEL2282" s="44"/>
      <c r="IEM2282" s="44"/>
      <c r="IEN2282" s="44"/>
      <c r="IEO2282" s="44"/>
      <c r="IEP2282" s="44"/>
      <c r="IEQ2282" s="44"/>
      <c r="IER2282" s="44"/>
      <c r="IES2282" s="44"/>
      <c r="IET2282" s="44"/>
      <c r="IEU2282" s="44"/>
      <c r="IEV2282" s="44"/>
      <c r="IEW2282" s="44"/>
      <c r="IEX2282" s="44"/>
      <c r="IEY2282" s="44"/>
      <c r="IEZ2282" s="44"/>
      <c r="IFA2282" s="44"/>
      <c r="IFB2282" s="44"/>
      <c r="IFC2282" s="44"/>
      <c r="IFD2282" s="44"/>
      <c r="IFE2282" s="44"/>
      <c r="IFF2282" s="44"/>
      <c r="IFG2282" s="44"/>
      <c r="IFH2282" s="44"/>
      <c r="IFI2282" s="44"/>
      <c r="IFJ2282" s="44"/>
      <c r="IFK2282" s="44"/>
      <c r="IFL2282" s="44"/>
      <c r="IFM2282" s="44"/>
      <c r="IFN2282" s="44"/>
      <c r="IFO2282" s="44"/>
      <c r="IFP2282" s="44"/>
      <c r="IFQ2282" s="44"/>
      <c r="IFR2282" s="44"/>
      <c r="IFS2282" s="44"/>
      <c r="IFT2282" s="44"/>
      <c r="IFU2282" s="44"/>
      <c r="IFV2282" s="44"/>
      <c r="IFW2282" s="44"/>
      <c r="IFX2282" s="44"/>
      <c r="IFY2282" s="44"/>
      <c r="IFZ2282" s="44"/>
      <c r="IGA2282" s="44"/>
      <c r="IGB2282" s="44"/>
      <c r="IGC2282" s="44"/>
      <c r="IGD2282" s="44"/>
      <c r="IGE2282" s="44"/>
      <c r="IGF2282" s="44"/>
      <c r="IGG2282" s="44"/>
      <c r="IGH2282" s="44"/>
      <c r="IGI2282" s="44"/>
      <c r="IGJ2282" s="44"/>
      <c r="IGK2282" s="44"/>
      <c r="IGL2282" s="44"/>
      <c r="IGM2282" s="44"/>
      <c r="IGN2282" s="44"/>
      <c r="IGO2282" s="44"/>
      <c r="IGP2282" s="44"/>
      <c r="IGQ2282" s="44"/>
      <c r="IGR2282" s="44"/>
      <c r="IGS2282" s="44"/>
      <c r="IGT2282" s="44"/>
      <c r="IGU2282" s="44"/>
      <c r="IGV2282" s="44"/>
      <c r="IGW2282" s="44"/>
      <c r="IGX2282" s="44"/>
      <c r="IGY2282" s="44"/>
      <c r="IGZ2282" s="44"/>
      <c r="IHA2282" s="44"/>
      <c r="IHB2282" s="44"/>
      <c r="IHC2282" s="44"/>
      <c r="IHD2282" s="44"/>
      <c r="IHE2282" s="44"/>
      <c r="IHF2282" s="44"/>
      <c r="IHG2282" s="44"/>
      <c r="IHH2282" s="44"/>
      <c r="IHI2282" s="44"/>
      <c r="IHJ2282" s="44"/>
      <c r="IHK2282" s="44"/>
      <c r="IHL2282" s="44"/>
      <c r="IHM2282" s="44"/>
      <c r="IHN2282" s="44"/>
      <c r="IHO2282" s="44"/>
      <c r="IHP2282" s="44"/>
      <c r="IHQ2282" s="44"/>
      <c r="IHR2282" s="44"/>
      <c r="IHS2282" s="44"/>
      <c r="IHT2282" s="44"/>
      <c r="IHU2282" s="44"/>
      <c r="IHV2282" s="44"/>
      <c r="IHW2282" s="44"/>
      <c r="IHX2282" s="44"/>
      <c r="IHY2282" s="44"/>
      <c r="IHZ2282" s="44"/>
      <c r="IIA2282" s="44"/>
      <c r="IIB2282" s="44"/>
      <c r="IIC2282" s="44"/>
      <c r="IID2282" s="44"/>
      <c r="IIE2282" s="44"/>
      <c r="IIF2282" s="44"/>
      <c r="IIG2282" s="44"/>
      <c r="IIH2282" s="44"/>
      <c r="III2282" s="44"/>
      <c r="IIJ2282" s="44"/>
      <c r="IIK2282" s="44"/>
      <c r="IIL2282" s="44"/>
      <c r="IIM2282" s="44"/>
      <c r="IIN2282" s="44"/>
      <c r="IIO2282" s="44"/>
      <c r="IIP2282" s="44"/>
      <c r="IIQ2282" s="44"/>
      <c r="IIR2282" s="44"/>
      <c r="IIS2282" s="44"/>
      <c r="IIT2282" s="44"/>
      <c r="IIU2282" s="44"/>
      <c r="IIV2282" s="44"/>
      <c r="IIW2282" s="44"/>
      <c r="IIX2282" s="44"/>
      <c r="IIY2282" s="44"/>
      <c r="IIZ2282" s="44"/>
      <c r="IJA2282" s="44"/>
      <c r="IJB2282" s="44"/>
      <c r="IJC2282" s="44"/>
      <c r="IJD2282" s="44"/>
      <c r="IJE2282" s="44"/>
      <c r="IJF2282" s="44"/>
      <c r="IJG2282" s="44"/>
      <c r="IJH2282" s="44"/>
      <c r="IJI2282" s="44"/>
      <c r="IJJ2282" s="44"/>
      <c r="IJK2282" s="44"/>
      <c r="IJL2282" s="44"/>
      <c r="IJM2282" s="44"/>
      <c r="IJN2282" s="44"/>
      <c r="IJO2282" s="44"/>
      <c r="IJP2282" s="44"/>
      <c r="IJQ2282" s="44"/>
      <c r="IJR2282" s="44"/>
      <c r="IJS2282" s="44"/>
      <c r="IJT2282" s="44"/>
      <c r="IJU2282" s="44"/>
      <c r="IJV2282" s="44"/>
      <c r="IJW2282" s="44"/>
      <c r="IJX2282" s="44"/>
      <c r="IJY2282" s="44"/>
      <c r="IJZ2282" s="44"/>
      <c r="IKA2282" s="44"/>
      <c r="IKB2282" s="44"/>
      <c r="IKC2282" s="44"/>
      <c r="IKD2282" s="44"/>
      <c r="IKE2282" s="44"/>
      <c r="IKF2282" s="44"/>
      <c r="IKG2282" s="44"/>
      <c r="IKH2282" s="44"/>
      <c r="IKI2282" s="44"/>
      <c r="IKJ2282" s="44"/>
      <c r="IKK2282" s="44"/>
      <c r="IKL2282" s="44"/>
      <c r="IKM2282" s="44"/>
      <c r="IKN2282" s="44"/>
      <c r="IKO2282" s="44"/>
      <c r="IKP2282" s="44"/>
      <c r="IKQ2282" s="44"/>
      <c r="IKR2282" s="44"/>
      <c r="IKS2282" s="44"/>
      <c r="IKT2282" s="44"/>
      <c r="IKU2282" s="44"/>
      <c r="IKV2282" s="44"/>
      <c r="IKW2282" s="44"/>
      <c r="IKX2282" s="44"/>
      <c r="IKY2282" s="44"/>
      <c r="IKZ2282" s="44"/>
      <c r="ILA2282" s="44"/>
      <c r="ILB2282" s="44"/>
      <c r="ILC2282" s="44"/>
      <c r="ILD2282" s="44"/>
      <c r="ILE2282" s="44"/>
      <c r="ILF2282" s="44"/>
      <c r="ILG2282" s="44"/>
      <c r="ILH2282" s="44"/>
      <c r="ILI2282" s="44"/>
      <c r="ILJ2282" s="44"/>
      <c r="ILK2282" s="44"/>
      <c r="ILL2282" s="44"/>
      <c r="ILM2282" s="44"/>
      <c r="ILN2282" s="44"/>
      <c r="ILO2282" s="44"/>
      <c r="ILP2282" s="44"/>
      <c r="ILQ2282" s="44"/>
      <c r="ILR2282" s="44"/>
      <c r="ILS2282" s="44"/>
      <c r="ILT2282" s="44"/>
      <c r="ILU2282" s="44"/>
      <c r="ILV2282" s="44"/>
      <c r="ILW2282" s="44"/>
      <c r="ILX2282" s="44"/>
      <c r="ILY2282" s="44"/>
      <c r="ILZ2282" s="44"/>
      <c r="IMA2282" s="44"/>
      <c r="IMB2282" s="44"/>
      <c r="IMC2282" s="44"/>
      <c r="IMD2282" s="44"/>
      <c r="IME2282" s="44"/>
      <c r="IMF2282" s="44"/>
      <c r="IMG2282" s="44"/>
      <c r="IMH2282" s="44"/>
      <c r="IMI2282" s="44"/>
      <c r="IMJ2282" s="44"/>
      <c r="IMK2282" s="44"/>
      <c r="IML2282" s="44"/>
      <c r="IMM2282" s="44"/>
      <c r="IMN2282" s="44"/>
      <c r="IMO2282" s="44"/>
      <c r="IMP2282" s="44"/>
      <c r="IMQ2282" s="44"/>
      <c r="IMR2282" s="44"/>
      <c r="IMS2282" s="44"/>
      <c r="IMT2282" s="44"/>
      <c r="IMU2282" s="44"/>
      <c r="IMV2282" s="44"/>
      <c r="IMW2282" s="44"/>
      <c r="IMX2282" s="44"/>
      <c r="IMY2282" s="44"/>
      <c r="IMZ2282" s="44"/>
      <c r="INA2282" s="44"/>
      <c r="INB2282" s="44"/>
      <c r="INC2282" s="44"/>
      <c r="IND2282" s="44"/>
      <c r="INE2282" s="44"/>
      <c r="INF2282" s="44"/>
      <c r="ING2282" s="44"/>
      <c r="INH2282" s="44"/>
      <c r="INI2282" s="44"/>
      <c r="INJ2282" s="44"/>
      <c r="INK2282" s="44"/>
      <c r="INL2282" s="44"/>
      <c r="INM2282" s="44"/>
      <c r="INN2282" s="44"/>
      <c r="INO2282" s="44"/>
      <c r="INP2282" s="44"/>
      <c r="INQ2282" s="44"/>
      <c r="INR2282" s="44"/>
      <c r="INS2282" s="44"/>
      <c r="INT2282" s="44"/>
      <c r="INU2282" s="44"/>
      <c r="INV2282" s="44"/>
      <c r="INW2282" s="44"/>
      <c r="INX2282" s="44"/>
      <c r="INY2282" s="44"/>
      <c r="INZ2282" s="44"/>
      <c r="IOA2282" s="44"/>
      <c r="IOB2282" s="44"/>
      <c r="IOC2282" s="44"/>
      <c r="IOD2282" s="44"/>
      <c r="IOE2282" s="44"/>
      <c r="IOF2282" s="44"/>
      <c r="IOG2282" s="44"/>
      <c r="IOH2282" s="44"/>
      <c r="IOI2282" s="44"/>
      <c r="IOJ2282" s="44"/>
      <c r="IOK2282" s="44"/>
      <c r="IOL2282" s="44"/>
      <c r="IOM2282" s="44"/>
      <c r="ION2282" s="44"/>
      <c r="IOO2282" s="44"/>
      <c r="IOP2282" s="44"/>
      <c r="IOQ2282" s="44"/>
      <c r="IOR2282" s="44"/>
      <c r="IOS2282" s="44"/>
      <c r="IOT2282" s="44"/>
      <c r="IOU2282" s="44"/>
      <c r="IOV2282" s="44"/>
      <c r="IOW2282" s="44"/>
      <c r="IOX2282" s="44"/>
      <c r="IOY2282" s="44"/>
      <c r="IOZ2282" s="44"/>
      <c r="IPA2282" s="44"/>
      <c r="IPB2282" s="44"/>
      <c r="IPC2282" s="44"/>
      <c r="IPD2282" s="44"/>
      <c r="IPE2282" s="44"/>
      <c r="IPF2282" s="44"/>
      <c r="IPG2282" s="44"/>
      <c r="IPH2282" s="44"/>
      <c r="IPI2282" s="44"/>
      <c r="IPJ2282" s="44"/>
      <c r="IPK2282" s="44"/>
      <c r="IPL2282" s="44"/>
      <c r="IPM2282" s="44"/>
      <c r="IPN2282" s="44"/>
      <c r="IPO2282" s="44"/>
      <c r="IPP2282" s="44"/>
      <c r="IPQ2282" s="44"/>
      <c r="IPR2282" s="44"/>
      <c r="IPS2282" s="44"/>
      <c r="IPT2282" s="44"/>
      <c r="IPU2282" s="44"/>
      <c r="IPV2282" s="44"/>
      <c r="IPW2282" s="44"/>
      <c r="IPX2282" s="44"/>
      <c r="IPY2282" s="44"/>
      <c r="IPZ2282" s="44"/>
      <c r="IQA2282" s="44"/>
      <c r="IQB2282" s="44"/>
      <c r="IQC2282" s="44"/>
      <c r="IQD2282" s="44"/>
      <c r="IQE2282" s="44"/>
      <c r="IQF2282" s="44"/>
      <c r="IQG2282" s="44"/>
      <c r="IQH2282" s="44"/>
      <c r="IQI2282" s="44"/>
      <c r="IQJ2282" s="44"/>
      <c r="IQK2282" s="44"/>
      <c r="IQL2282" s="44"/>
      <c r="IQM2282" s="44"/>
      <c r="IQN2282" s="44"/>
      <c r="IQO2282" s="44"/>
      <c r="IQP2282" s="44"/>
      <c r="IQQ2282" s="44"/>
      <c r="IQR2282" s="44"/>
      <c r="IQS2282" s="44"/>
      <c r="IQT2282" s="44"/>
      <c r="IQU2282" s="44"/>
      <c r="IQV2282" s="44"/>
      <c r="IQW2282" s="44"/>
      <c r="IQX2282" s="44"/>
      <c r="IQY2282" s="44"/>
      <c r="IQZ2282" s="44"/>
      <c r="IRA2282" s="44"/>
      <c r="IRB2282" s="44"/>
      <c r="IRC2282" s="44"/>
      <c r="IRD2282" s="44"/>
      <c r="IRE2282" s="44"/>
      <c r="IRF2282" s="44"/>
      <c r="IRG2282" s="44"/>
      <c r="IRH2282" s="44"/>
      <c r="IRI2282" s="44"/>
      <c r="IRJ2282" s="44"/>
      <c r="IRK2282" s="44"/>
      <c r="IRL2282" s="44"/>
      <c r="IRM2282" s="44"/>
      <c r="IRN2282" s="44"/>
      <c r="IRO2282" s="44"/>
      <c r="IRP2282" s="44"/>
      <c r="IRQ2282" s="44"/>
      <c r="IRR2282" s="44"/>
      <c r="IRS2282" s="44"/>
      <c r="IRT2282" s="44"/>
      <c r="IRU2282" s="44"/>
      <c r="IRV2282" s="44"/>
      <c r="IRW2282" s="44"/>
      <c r="IRX2282" s="44"/>
      <c r="IRY2282" s="44"/>
      <c r="IRZ2282" s="44"/>
      <c r="ISA2282" s="44"/>
      <c r="ISB2282" s="44"/>
      <c r="ISC2282" s="44"/>
      <c r="ISD2282" s="44"/>
      <c r="ISE2282" s="44"/>
      <c r="ISF2282" s="44"/>
      <c r="ISG2282" s="44"/>
      <c r="ISH2282" s="44"/>
      <c r="ISI2282" s="44"/>
      <c r="ISJ2282" s="44"/>
      <c r="ISK2282" s="44"/>
      <c r="ISL2282" s="44"/>
      <c r="ISM2282" s="44"/>
      <c r="ISN2282" s="44"/>
      <c r="ISO2282" s="44"/>
      <c r="ISP2282" s="44"/>
      <c r="ISQ2282" s="44"/>
      <c r="ISR2282" s="44"/>
      <c r="ISS2282" s="44"/>
      <c r="IST2282" s="44"/>
      <c r="ISU2282" s="44"/>
      <c r="ISV2282" s="44"/>
      <c r="ISW2282" s="44"/>
      <c r="ISX2282" s="44"/>
      <c r="ISY2282" s="44"/>
      <c r="ISZ2282" s="44"/>
      <c r="ITA2282" s="44"/>
      <c r="ITB2282" s="44"/>
      <c r="ITC2282" s="44"/>
      <c r="ITD2282" s="44"/>
      <c r="ITE2282" s="44"/>
      <c r="ITF2282" s="44"/>
      <c r="ITG2282" s="44"/>
      <c r="ITH2282" s="44"/>
      <c r="ITI2282" s="44"/>
      <c r="ITJ2282" s="44"/>
      <c r="ITK2282" s="44"/>
      <c r="ITL2282" s="44"/>
      <c r="ITM2282" s="44"/>
      <c r="ITN2282" s="44"/>
      <c r="ITO2282" s="44"/>
      <c r="ITP2282" s="44"/>
      <c r="ITQ2282" s="44"/>
      <c r="ITR2282" s="44"/>
      <c r="ITS2282" s="44"/>
      <c r="ITT2282" s="44"/>
      <c r="ITU2282" s="44"/>
      <c r="ITV2282" s="44"/>
      <c r="ITW2282" s="44"/>
      <c r="ITX2282" s="44"/>
      <c r="ITY2282" s="44"/>
      <c r="ITZ2282" s="44"/>
      <c r="IUA2282" s="44"/>
      <c r="IUB2282" s="44"/>
      <c r="IUC2282" s="44"/>
      <c r="IUD2282" s="44"/>
      <c r="IUE2282" s="44"/>
      <c r="IUF2282" s="44"/>
      <c r="IUG2282" s="44"/>
      <c r="IUH2282" s="44"/>
      <c r="IUI2282" s="44"/>
      <c r="IUJ2282" s="44"/>
      <c r="IUK2282" s="44"/>
      <c r="IUL2282" s="44"/>
      <c r="IUM2282" s="44"/>
      <c r="IUN2282" s="44"/>
      <c r="IUO2282" s="44"/>
      <c r="IUP2282" s="44"/>
      <c r="IUQ2282" s="44"/>
      <c r="IUR2282" s="44"/>
      <c r="IUS2282" s="44"/>
      <c r="IUT2282" s="44"/>
      <c r="IUU2282" s="44"/>
      <c r="IUV2282" s="44"/>
      <c r="IUW2282" s="44"/>
      <c r="IUX2282" s="44"/>
      <c r="IUY2282" s="44"/>
      <c r="IUZ2282" s="44"/>
      <c r="IVA2282" s="44"/>
      <c r="IVB2282" s="44"/>
      <c r="IVC2282" s="44"/>
      <c r="IVD2282" s="44"/>
      <c r="IVE2282" s="44"/>
      <c r="IVF2282" s="44"/>
      <c r="IVG2282" s="44"/>
      <c r="IVH2282" s="44"/>
      <c r="IVI2282" s="44"/>
      <c r="IVJ2282" s="44"/>
      <c r="IVK2282" s="44"/>
      <c r="IVL2282" s="44"/>
      <c r="IVM2282" s="44"/>
      <c r="IVN2282" s="44"/>
      <c r="IVO2282" s="44"/>
      <c r="IVP2282" s="44"/>
      <c r="IVQ2282" s="44"/>
      <c r="IVR2282" s="44"/>
      <c r="IVS2282" s="44"/>
      <c r="IVT2282" s="44"/>
      <c r="IVU2282" s="44"/>
      <c r="IVV2282" s="44"/>
      <c r="IVW2282" s="44"/>
      <c r="IVX2282" s="44"/>
      <c r="IVY2282" s="44"/>
      <c r="IVZ2282" s="44"/>
      <c r="IWA2282" s="44"/>
      <c r="IWB2282" s="44"/>
      <c r="IWC2282" s="44"/>
      <c r="IWD2282" s="44"/>
      <c r="IWE2282" s="44"/>
      <c r="IWF2282" s="44"/>
      <c r="IWG2282" s="44"/>
      <c r="IWH2282" s="44"/>
      <c r="IWI2282" s="44"/>
      <c r="IWJ2282" s="44"/>
      <c r="IWK2282" s="44"/>
      <c r="IWL2282" s="44"/>
      <c r="IWM2282" s="44"/>
      <c r="IWN2282" s="44"/>
      <c r="IWO2282" s="44"/>
      <c r="IWP2282" s="44"/>
      <c r="IWQ2282" s="44"/>
      <c r="IWR2282" s="44"/>
      <c r="IWS2282" s="44"/>
      <c r="IWT2282" s="44"/>
      <c r="IWU2282" s="44"/>
      <c r="IWV2282" s="44"/>
      <c r="IWW2282" s="44"/>
      <c r="IWX2282" s="44"/>
      <c r="IWY2282" s="44"/>
      <c r="IWZ2282" s="44"/>
      <c r="IXA2282" s="44"/>
      <c r="IXB2282" s="44"/>
      <c r="IXC2282" s="44"/>
      <c r="IXD2282" s="44"/>
      <c r="IXE2282" s="44"/>
      <c r="IXF2282" s="44"/>
      <c r="IXG2282" s="44"/>
      <c r="IXH2282" s="44"/>
      <c r="IXI2282" s="44"/>
      <c r="IXJ2282" s="44"/>
      <c r="IXK2282" s="44"/>
      <c r="IXL2282" s="44"/>
      <c r="IXM2282" s="44"/>
      <c r="IXN2282" s="44"/>
      <c r="IXO2282" s="44"/>
      <c r="IXP2282" s="44"/>
      <c r="IXQ2282" s="44"/>
      <c r="IXR2282" s="44"/>
      <c r="IXS2282" s="44"/>
      <c r="IXT2282" s="44"/>
      <c r="IXU2282" s="44"/>
      <c r="IXV2282" s="44"/>
      <c r="IXW2282" s="44"/>
      <c r="IXX2282" s="44"/>
      <c r="IXY2282" s="44"/>
      <c r="IXZ2282" s="44"/>
      <c r="IYA2282" s="44"/>
      <c r="IYB2282" s="44"/>
      <c r="IYC2282" s="44"/>
      <c r="IYD2282" s="44"/>
      <c r="IYE2282" s="44"/>
      <c r="IYF2282" s="44"/>
      <c r="IYG2282" s="44"/>
      <c r="IYH2282" s="44"/>
      <c r="IYI2282" s="44"/>
      <c r="IYJ2282" s="44"/>
      <c r="IYK2282" s="44"/>
      <c r="IYL2282" s="44"/>
      <c r="IYM2282" s="44"/>
      <c r="IYN2282" s="44"/>
      <c r="IYO2282" s="44"/>
      <c r="IYP2282" s="44"/>
      <c r="IYQ2282" s="44"/>
      <c r="IYR2282" s="44"/>
      <c r="IYS2282" s="44"/>
      <c r="IYT2282" s="44"/>
      <c r="IYU2282" s="44"/>
      <c r="IYV2282" s="44"/>
      <c r="IYW2282" s="44"/>
      <c r="IYX2282" s="44"/>
      <c r="IYY2282" s="44"/>
      <c r="IYZ2282" s="44"/>
      <c r="IZA2282" s="44"/>
      <c r="IZB2282" s="44"/>
      <c r="IZC2282" s="44"/>
      <c r="IZD2282" s="44"/>
      <c r="IZE2282" s="44"/>
      <c r="IZF2282" s="44"/>
      <c r="IZG2282" s="44"/>
      <c r="IZH2282" s="44"/>
      <c r="IZI2282" s="44"/>
      <c r="IZJ2282" s="44"/>
      <c r="IZK2282" s="44"/>
      <c r="IZL2282" s="44"/>
      <c r="IZM2282" s="44"/>
      <c r="IZN2282" s="44"/>
      <c r="IZO2282" s="44"/>
      <c r="IZP2282" s="44"/>
      <c r="IZQ2282" s="44"/>
      <c r="IZR2282" s="44"/>
      <c r="IZS2282" s="44"/>
      <c r="IZT2282" s="44"/>
      <c r="IZU2282" s="44"/>
      <c r="IZV2282" s="44"/>
      <c r="IZW2282" s="44"/>
      <c r="IZX2282" s="44"/>
      <c r="IZY2282" s="44"/>
      <c r="IZZ2282" s="44"/>
      <c r="JAA2282" s="44"/>
      <c r="JAB2282" s="44"/>
      <c r="JAC2282" s="44"/>
      <c r="JAD2282" s="44"/>
      <c r="JAE2282" s="44"/>
      <c r="JAF2282" s="44"/>
      <c r="JAG2282" s="44"/>
      <c r="JAH2282" s="44"/>
      <c r="JAI2282" s="44"/>
      <c r="JAJ2282" s="44"/>
      <c r="JAK2282" s="44"/>
      <c r="JAL2282" s="44"/>
      <c r="JAM2282" s="44"/>
      <c r="JAN2282" s="44"/>
      <c r="JAO2282" s="44"/>
      <c r="JAP2282" s="44"/>
      <c r="JAQ2282" s="44"/>
      <c r="JAR2282" s="44"/>
      <c r="JAS2282" s="44"/>
      <c r="JAT2282" s="44"/>
      <c r="JAU2282" s="44"/>
      <c r="JAV2282" s="44"/>
      <c r="JAW2282" s="44"/>
      <c r="JAX2282" s="44"/>
      <c r="JAY2282" s="44"/>
      <c r="JAZ2282" s="44"/>
      <c r="JBA2282" s="44"/>
      <c r="JBB2282" s="44"/>
      <c r="JBC2282" s="44"/>
      <c r="JBD2282" s="44"/>
      <c r="JBE2282" s="44"/>
      <c r="JBF2282" s="44"/>
      <c r="JBG2282" s="44"/>
      <c r="JBH2282" s="44"/>
      <c r="JBI2282" s="44"/>
      <c r="JBJ2282" s="44"/>
      <c r="JBK2282" s="44"/>
      <c r="JBL2282" s="44"/>
      <c r="JBM2282" s="44"/>
      <c r="JBN2282" s="44"/>
      <c r="JBO2282" s="44"/>
      <c r="JBP2282" s="44"/>
      <c r="JBQ2282" s="44"/>
      <c r="JBR2282" s="44"/>
      <c r="JBS2282" s="44"/>
      <c r="JBT2282" s="44"/>
      <c r="JBU2282" s="44"/>
      <c r="JBV2282" s="44"/>
      <c r="JBW2282" s="44"/>
      <c r="JBX2282" s="44"/>
      <c r="JBY2282" s="44"/>
      <c r="JBZ2282" s="44"/>
      <c r="JCA2282" s="44"/>
      <c r="JCB2282" s="44"/>
      <c r="JCC2282" s="44"/>
      <c r="JCD2282" s="44"/>
      <c r="JCE2282" s="44"/>
      <c r="JCF2282" s="44"/>
      <c r="JCG2282" s="44"/>
      <c r="JCH2282" s="44"/>
      <c r="JCI2282" s="44"/>
      <c r="JCJ2282" s="44"/>
      <c r="JCK2282" s="44"/>
      <c r="JCL2282" s="44"/>
      <c r="JCM2282" s="44"/>
      <c r="JCN2282" s="44"/>
      <c r="JCO2282" s="44"/>
      <c r="JCP2282" s="44"/>
      <c r="JCQ2282" s="44"/>
      <c r="JCR2282" s="44"/>
      <c r="JCS2282" s="44"/>
      <c r="JCT2282" s="44"/>
      <c r="JCU2282" s="44"/>
      <c r="JCV2282" s="44"/>
      <c r="JCW2282" s="44"/>
      <c r="JCX2282" s="44"/>
      <c r="JCY2282" s="44"/>
      <c r="JCZ2282" s="44"/>
      <c r="JDA2282" s="44"/>
      <c r="JDB2282" s="44"/>
      <c r="JDC2282" s="44"/>
      <c r="JDD2282" s="44"/>
      <c r="JDE2282" s="44"/>
      <c r="JDF2282" s="44"/>
      <c r="JDG2282" s="44"/>
      <c r="JDH2282" s="44"/>
      <c r="JDI2282" s="44"/>
      <c r="JDJ2282" s="44"/>
      <c r="JDK2282" s="44"/>
      <c r="JDL2282" s="44"/>
      <c r="JDM2282" s="44"/>
      <c r="JDN2282" s="44"/>
      <c r="JDO2282" s="44"/>
      <c r="JDP2282" s="44"/>
      <c r="JDQ2282" s="44"/>
      <c r="JDR2282" s="44"/>
      <c r="JDS2282" s="44"/>
      <c r="JDT2282" s="44"/>
      <c r="JDU2282" s="44"/>
      <c r="JDV2282" s="44"/>
      <c r="JDW2282" s="44"/>
      <c r="JDX2282" s="44"/>
      <c r="JDY2282" s="44"/>
      <c r="JDZ2282" s="44"/>
      <c r="JEA2282" s="44"/>
      <c r="JEB2282" s="44"/>
      <c r="JEC2282" s="44"/>
      <c r="JED2282" s="44"/>
      <c r="JEE2282" s="44"/>
      <c r="JEF2282" s="44"/>
      <c r="JEG2282" s="44"/>
      <c r="JEH2282" s="44"/>
      <c r="JEI2282" s="44"/>
      <c r="JEJ2282" s="44"/>
      <c r="JEK2282" s="44"/>
      <c r="JEL2282" s="44"/>
      <c r="JEM2282" s="44"/>
      <c r="JEN2282" s="44"/>
      <c r="JEO2282" s="44"/>
      <c r="JEP2282" s="44"/>
      <c r="JEQ2282" s="44"/>
      <c r="JER2282" s="44"/>
      <c r="JES2282" s="44"/>
      <c r="JET2282" s="44"/>
      <c r="JEU2282" s="44"/>
      <c r="JEV2282" s="44"/>
      <c r="JEW2282" s="44"/>
      <c r="JEX2282" s="44"/>
      <c r="JEY2282" s="44"/>
      <c r="JEZ2282" s="44"/>
      <c r="JFA2282" s="44"/>
      <c r="JFB2282" s="44"/>
      <c r="JFC2282" s="44"/>
      <c r="JFD2282" s="44"/>
      <c r="JFE2282" s="44"/>
      <c r="JFF2282" s="44"/>
      <c r="JFG2282" s="44"/>
      <c r="JFH2282" s="44"/>
      <c r="JFI2282" s="44"/>
      <c r="JFJ2282" s="44"/>
      <c r="JFK2282" s="44"/>
      <c r="JFL2282" s="44"/>
      <c r="JFM2282" s="44"/>
      <c r="JFN2282" s="44"/>
      <c r="JFO2282" s="44"/>
      <c r="JFP2282" s="44"/>
      <c r="JFQ2282" s="44"/>
      <c r="JFR2282" s="44"/>
      <c r="JFS2282" s="44"/>
      <c r="JFT2282" s="44"/>
      <c r="JFU2282" s="44"/>
      <c r="JFV2282" s="44"/>
      <c r="JFW2282" s="44"/>
      <c r="JFX2282" s="44"/>
      <c r="JFY2282" s="44"/>
      <c r="JFZ2282" s="44"/>
      <c r="JGA2282" s="44"/>
      <c r="JGB2282" s="44"/>
      <c r="JGC2282" s="44"/>
      <c r="JGD2282" s="44"/>
      <c r="JGE2282" s="44"/>
      <c r="JGF2282" s="44"/>
      <c r="JGG2282" s="44"/>
      <c r="JGH2282" s="44"/>
      <c r="JGI2282" s="44"/>
      <c r="JGJ2282" s="44"/>
      <c r="JGK2282" s="44"/>
      <c r="JGL2282" s="44"/>
      <c r="JGM2282" s="44"/>
      <c r="JGN2282" s="44"/>
      <c r="JGO2282" s="44"/>
      <c r="JGP2282" s="44"/>
      <c r="JGQ2282" s="44"/>
      <c r="JGR2282" s="44"/>
      <c r="JGS2282" s="44"/>
      <c r="JGT2282" s="44"/>
      <c r="JGU2282" s="44"/>
      <c r="JGV2282" s="44"/>
      <c r="JGW2282" s="44"/>
      <c r="JGX2282" s="44"/>
      <c r="JGY2282" s="44"/>
      <c r="JGZ2282" s="44"/>
      <c r="JHA2282" s="44"/>
      <c r="JHB2282" s="44"/>
      <c r="JHC2282" s="44"/>
      <c r="JHD2282" s="44"/>
      <c r="JHE2282" s="44"/>
      <c r="JHF2282" s="44"/>
      <c r="JHG2282" s="44"/>
      <c r="JHH2282" s="44"/>
      <c r="JHI2282" s="44"/>
      <c r="JHJ2282" s="44"/>
      <c r="JHK2282" s="44"/>
      <c r="JHL2282" s="44"/>
      <c r="JHM2282" s="44"/>
      <c r="JHN2282" s="44"/>
      <c r="JHO2282" s="44"/>
      <c r="JHP2282" s="44"/>
      <c r="JHQ2282" s="44"/>
      <c r="JHR2282" s="44"/>
      <c r="JHS2282" s="44"/>
      <c r="JHT2282" s="44"/>
      <c r="JHU2282" s="44"/>
      <c r="JHV2282" s="44"/>
      <c r="JHW2282" s="44"/>
      <c r="JHX2282" s="44"/>
      <c r="JHY2282" s="44"/>
      <c r="JHZ2282" s="44"/>
      <c r="JIA2282" s="44"/>
      <c r="JIB2282" s="44"/>
      <c r="JIC2282" s="44"/>
      <c r="JID2282" s="44"/>
      <c r="JIE2282" s="44"/>
      <c r="JIF2282" s="44"/>
      <c r="JIG2282" s="44"/>
      <c r="JIH2282" s="44"/>
      <c r="JII2282" s="44"/>
      <c r="JIJ2282" s="44"/>
      <c r="JIK2282" s="44"/>
      <c r="JIL2282" s="44"/>
      <c r="JIM2282" s="44"/>
      <c r="JIN2282" s="44"/>
      <c r="JIO2282" s="44"/>
      <c r="JIP2282" s="44"/>
      <c r="JIQ2282" s="44"/>
      <c r="JIR2282" s="44"/>
      <c r="JIS2282" s="44"/>
      <c r="JIT2282" s="44"/>
      <c r="JIU2282" s="44"/>
      <c r="JIV2282" s="44"/>
      <c r="JIW2282" s="44"/>
      <c r="JIX2282" s="44"/>
      <c r="JIY2282" s="44"/>
      <c r="JIZ2282" s="44"/>
      <c r="JJA2282" s="44"/>
      <c r="JJB2282" s="44"/>
      <c r="JJC2282" s="44"/>
      <c r="JJD2282" s="44"/>
      <c r="JJE2282" s="44"/>
      <c r="JJF2282" s="44"/>
      <c r="JJG2282" s="44"/>
      <c r="JJH2282" s="44"/>
      <c r="JJI2282" s="44"/>
      <c r="JJJ2282" s="44"/>
      <c r="JJK2282" s="44"/>
      <c r="JJL2282" s="44"/>
      <c r="JJM2282" s="44"/>
      <c r="JJN2282" s="44"/>
      <c r="JJO2282" s="44"/>
      <c r="JJP2282" s="44"/>
      <c r="JJQ2282" s="44"/>
      <c r="JJR2282" s="44"/>
      <c r="JJS2282" s="44"/>
      <c r="JJT2282" s="44"/>
      <c r="JJU2282" s="44"/>
      <c r="JJV2282" s="44"/>
      <c r="JJW2282" s="44"/>
      <c r="JJX2282" s="44"/>
      <c r="JJY2282" s="44"/>
      <c r="JJZ2282" s="44"/>
      <c r="JKA2282" s="44"/>
      <c r="JKB2282" s="44"/>
      <c r="JKC2282" s="44"/>
      <c r="JKD2282" s="44"/>
      <c r="JKE2282" s="44"/>
      <c r="JKF2282" s="44"/>
      <c r="JKG2282" s="44"/>
      <c r="JKH2282" s="44"/>
      <c r="JKI2282" s="44"/>
      <c r="JKJ2282" s="44"/>
      <c r="JKK2282" s="44"/>
      <c r="JKL2282" s="44"/>
      <c r="JKM2282" s="44"/>
      <c r="JKN2282" s="44"/>
      <c r="JKO2282" s="44"/>
      <c r="JKP2282" s="44"/>
      <c r="JKQ2282" s="44"/>
      <c r="JKR2282" s="44"/>
      <c r="JKS2282" s="44"/>
      <c r="JKT2282" s="44"/>
      <c r="JKU2282" s="44"/>
      <c r="JKV2282" s="44"/>
      <c r="JKW2282" s="44"/>
      <c r="JKX2282" s="44"/>
      <c r="JKY2282" s="44"/>
      <c r="JKZ2282" s="44"/>
      <c r="JLA2282" s="44"/>
      <c r="JLB2282" s="44"/>
      <c r="JLC2282" s="44"/>
      <c r="JLD2282" s="44"/>
      <c r="JLE2282" s="44"/>
      <c r="JLF2282" s="44"/>
      <c r="JLG2282" s="44"/>
      <c r="JLH2282" s="44"/>
      <c r="JLI2282" s="44"/>
      <c r="JLJ2282" s="44"/>
      <c r="JLK2282" s="44"/>
      <c r="JLL2282" s="44"/>
      <c r="JLM2282" s="44"/>
      <c r="JLN2282" s="44"/>
      <c r="JLO2282" s="44"/>
      <c r="JLP2282" s="44"/>
      <c r="JLQ2282" s="44"/>
      <c r="JLR2282" s="44"/>
      <c r="JLS2282" s="44"/>
      <c r="JLT2282" s="44"/>
      <c r="JLU2282" s="44"/>
      <c r="JLV2282" s="44"/>
      <c r="JLW2282" s="44"/>
      <c r="JLX2282" s="44"/>
      <c r="JLY2282" s="44"/>
      <c r="JLZ2282" s="44"/>
      <c r="JMA2282" s="44"/>
      <c r="JMB2282" s="44"/>
      <c r="JMC2282" s="44"/>
      <c r="JMD2282" s="44"/>
      <c r="JME2282" s="44"/>
      <c r="JMF2282" s="44"/>
      <c r="JMG2282" s="44"/>
      <c r="JMH2282" s="44"/>
      <c r="JMI2282" s="44"/>
      <c r="JMJ2282" s="44"/>
      <c r="JMK2282" s="44"/>
      <c r="JML2282" s="44"/>
      <c r="JMM2282" s="44"/>
      <c r="JMN2282" s="44"/>
      <c r="JMO2282" s="44"/>
      <c r="JMP2282" s="44"/>
      <c r="JMQ2282" s="44"/>
      <c r="JMR2282" s="44"/>
      <c r="JMS2282" s="44"/>
      <c r="JMT2282" s="44"/>
      <c r="JMU2282" s="44"/>
      <c r="JMV2282" s="44"/>
      <c r="JMW2282" s="44"/>
      <c r="JMX2282" s="44"/>
      <c r="JMY2282" s="44"/>
      <c r="JMZ2282" s="44"/>
      <c r="JNA2282" s="44"/>
      <c r="JNB2282" s="44"/>
      <c r="JNC2282" s="44"/>
      <c r="JND2282" s="44"/>
      <c r="JNE2282" s="44"/>
      <c r="JNF2282" s="44"/>
      <c r="JNG2282" s="44"/>
      <c r="JNH2282" s="44"/>
      <c r="JNI2282" s="44"/>
      <c r="JNJ2282" s="44"/>
      <c r="JNK2282" s="44"/>
      <c r="JNL2282" s="44"/>
      <c r="JNM2282" s="44"/>
      <c r="JNN2282" s="44"/>
      <c r="JNO2282" s="44"/>
      <c r="JNP2282" s="44"/>
      <c r="JNQ2282" s="44"/>
      <c r="JNR2282" s="44"/>
      <c r="JNS2282" s="44"/>
      <c r="JNT2282" s="44"/>
      <c r="JNU2282" s="44"/>
      <c r="JNV2282" s="44"/>
      <c r="JNW2282" s="44"/>
      <c r="JNX2282" s="44"/>
      <c r="JNY2282" s="44"/>
      <c r="JNZ2282" s="44"/>
      <c r="JOA2282" s="44"/>
      <c r="JOB2282" s="44"/>
      <c r="JOC2282" s="44"/>
      <c r="JOD2282" s="44"/>
      <c r="JOE2282" s="44"/>
      <c r="JOF2282" s="44"/>
      <c r="JOG2282" s="44"/>
      <c r="JOH2282" s="44"/>
      <c r="JOI2282" s="44"/>
      <c r="JOJ2282" s="44"/>
      <c r="JOK2282" s="44"/>
      <c r="JOL2282" s="44"/>
      <c r="JOM2282" s="44"/>
      <c r="JON2282" s="44"/>
      <c r="JOO2282" s="44"/>
      <c r="JOP2282" s="44"/>
      <c r="JOQ2282" s="44"/>
      <c r="JOR2282" s="44"/>
      <c r="JOS2282" s="44"/>
      <c r="JOT2282" s="44"/>
      <c r="JOU2282" s="44"/>
      <c r="JOV2282" s="44"/>
      <c r="JOW2282" s="44"/>
      <c r="JOX2282" s="44"/>
      <c r="JOY2282" s="44"/>
      <c r="JOZ2282" s="44"/>
      <c r="JPA2282" s="44"/>
      <c r="JPB2282" s="44"/>
      <c r="JPC2282" s="44"/>
      <c r="JPD2282" s="44"/>
      <c r="JPE2282" s="44"/>
      <c r="JPF2282" s="44"/>
      <c r="JPG2282" s="44"/>
      <c r="JPH2282" s="44"/>
      <c r="JPI2282" s="44"/>
      <c r="JPJ2282" s="44"/>
      <c r="JPK2282" s="44"/>
      <c r="JPL2282" s="44"/>
      <c r="JPM2282" s="44"/>
      <c r="JPN2282" s="44"/>
      <c r="JPO2282" s="44"/>
      <c r="JPP2282" s="44"/>
      <c r="JPQ2282" s="44"/>
      <c r="JPR2282" s="44"/>
      <c r="JPS2282" s="44"/>
      <c r="JPT2282" s="44"/>
      <c r="JPU2282" s="44"/>
      <c r="JPV2282" s="44"/>
      <c r="JPW2282" s="44"/>
      <c r="JPX2282" s="44"/>
      <c r="JPY2282" s="44"/>
      <c r="JPZ2282" s="44"/>
      <c r="JQA2282" s="44"/>
      <c r="JQB2282" s="44"/>
      <c r="JQC2282" s="44"/>
      <c r="JQD2282" s="44"/>
      <c r="JQE2282" s="44"/>
      <c r="JQF2282" s="44"/>
      <c r="JQG2282" s="44"/>
      <c r="JQH2282" s="44"/>
      <c r="JQI2282" s="44"/>
      <c r="JQJ2282" s="44"/>
      <c r="JQK2282" s="44"/>
      <c r="JQL2282" s="44"/>
      <c r="JQM2282" s="44"/>
      <c r="JQN2282" s="44"/>
      <c r="JQO2282" s="44"/>
      <c r="JQP2282" s="44"/>
      <c r="JQQ2282" s="44"/>
      <c r="JQR2282" s="44"/>
      <c r="JQS2282" s="44"/>
      <c r="JQT2282" s="44"/>
      <c r="JQU2282" s="44"/>
      <c r="JQV2282" s="44"/>
      <c r="JQW2282" s="44"/>
      <c r="JQX2282" s="44"/>
      <c r="JQY2282" s="44"/>
      <c r="JQZ2282" s="44"/>
      <c r="JRA2282" s="44"/>
      <c r="JRB2282" s="44"/>
      <c r="JRC2282" s="44"/>
      <c r="JRD2282" s="44"/>
      <c r="JRE2282" s="44"/>
      <c r="JRF2282" s="44"/>
      <c r="JRG2282" s="44"/>
      <c r="JRH2282" s="44"/>
      <c r="JRI2282" s="44"/>
      <c r="JRJ2282" s="44"/>
      <c r="JRK2282" s="44"/>
      <c r="JRL2282" s="44"/>
      <c r="JRM2282" s="44"/>
      <c r="JRN2282" s="44"/>
      <c r="JRO2282" s="44"/>
      <c r="JRP2282" s="44"/>
      <c r="JRQ2282" s="44"/>
      <c r="JRR2282" s="44"/>
      <c r="JRS2282" s="44"/>
      <c r="JRT2282" s="44"/>
      <c r="JRU2282" s="44"/>
      <c r="JRV2282" s="44"/>
      <c r="JRW2282" s="44"/>
      <c r="JRX2282" s="44"/>
      <c r="JRY2282" s="44"/>
      <c r="JRZ2282" s="44"/>
      <c r="JSA2282" s="44"/>
      <c r="JSB2282" s="44"/>
      <c r="JSC2282" s="44"/>
      <c r="JSD2282" s="44"/>
      <c r="JSE2282" s="44"/>
      <c r="JSF2282" s="44"/>
      <c r="JSG2282" s="44"/>
      <c r="JSH2282" s="44"/>
      <c r="JSI2282" s="44"/>
      <c r="JSJ2282" s="44"/>
      <c r="JSK2282" s="44"/>
      <c r="JSL2282" s="44"/>
      <c r="JSM2282" s="44"/>
      <c r="JSN2282" s="44"/>
      <c r="JSO2282" s="44"/>
      <c r="JSP2282" s="44"/>
      <c r="JSQ2282" s="44"/>
      <c r="JSR2282" s="44"/>
      <c r="JSS2282" s="44"/>
      <c r="JST2282" s="44"/>
      <c r="JSU2282" s="44"/>
      <c r="JSV2282" s="44"/>
      <c r="JSW2282" s="44"/>
      <c r="JSX2282" s="44"/>
      <c r="JSY2282" s="44"/>
      <c r="JSZ2282" s="44"/>
      <c r="JTA2282" s="44"/>
      <c r="JTB2282" s="44"/>
      <c r="JTC2282" s="44"/>
      <c r="JTD2282" s="44"/>
      <c r="JTE2282" s="44"/>
      <c r="JTF2282" s="44"/>
      <c r="JTG2282" s="44"/>
      <c r="JTH2282" s="44"/>
      <c r="JTI2282" s="44"/>
      <c r="JTJ2282" s="44"/>
      <c r="JTK2282" s="44"/>
      <c r="JTL2282" s="44"/>
      <c r="JTM2282" s="44"/>
      <c r="JTN2282" s="44"/>
      <c r="JTO2282" s="44"/>
      <c r="JTP2282" s="44"/>
      <c r="JTQ2282" s="44"/>
      <c r="JTR2282" s="44"/>
      <c r="JTS2282" s="44"/>
      <c r="JTT2282" s="44"/>
      <c r="JTU2282" s="44"/>
      <c r="JTV2282" s="44"/>
      <c r="JTW2282" s="44"/>
      <c r="JTX2282" s="44"/>
      <c r="JTY2282" s="44"/>
      <c r="JTZ2282" s="44"/>
      <c r="JUA2282" s="44"/>
      <c r="JUB2282" s="44"/>
      <c r="JUC2282" s="44"/>
      <c r="JUD2282" s="44"/>
      <c r="JUE2282" s="44"/>
      <c r="JUF2282" s="44"/>
      <c r="JUG2282" s="44"/>
      <c r="JUH2282" s="44"/>
      <c r="JUI2282" s="44"/>
      <c r="JUJ2282" s="44"/>
      <c r="JUK2282" s="44"/>
      <c r="JUL2282" s="44"/>
      <c r="JUM2282" s="44"/>
      <c r="JUN2282" s="44"/>
      <c r="JUO2282" s="44"/>
      <c r="JUP2282" s="44"/>
      <c r="JUQ2282" s="44"/>
      <c r="JUR2282" s="44"/>
      <c r="JUS2282" s="44"/>
      <c r="JUT2282" s="44"/>
      <c r="JUU2282" s="44"/>
      <c r="JUV2282" s="44"/>
      <c r="JUW2282" s="44"/>
      <c r="JUX2282" s="44"/>
      <c r="JUY2282" s="44"/>
      <c r="JUZ2282" s="44"/>
      <c r="JVA2282" s="44"/>
      <c r="JVB2282" s="44"/>
      <c r="JVC2282" s="44"/>
      <c r="JVD2282" s="44"/>
      <c r="JVE2282" s="44"/>
      <c r="JVF2282" s="44"/>
      <c r="JVG2282" s="44"/>
      <c r="JVH2282" s="44"/>
      <c r="JVI2282" s="44"/>
      <c r="JVJ2282" s="44"/>
      <c r="JVK2282" s="44"/>
      <c r="JVL2282" s="44"/>
      <c r="JVM2282" s="44"/>
      <c r="JVN2282" s="44"/>
      <c r="JVO2282" s="44"/>
      <c r="JVP2282" s="44"/>
      <c r="JVQ2282" s="44"/>
      <c r="JVR2282" s="44"/>
      <c r="JVS2282" s="44"/>
      <c r="JVT2282" s="44"/>
      <c r="JVU2282" s="44"/>
      <c r="JVV2282" s="44"/>
      <c r="JVW2282" s="44"/>
      <c r="JVX2282" s="44"/>
      <c r="JVY2282" s="44"/>
      <c r="JVZ2282" s="44"/>
      <c r="JWA2282" s="44"/>
      <c r="JWB2282" s="44"/>
      <c r="JWC2282" s="44"/>
      <c r="JWD2282" s="44"/>
      <c r="JWE2282" s="44"/>
      <c r="JWF2282" s="44"/>
      <c r="JWG2282" s="44"/>
      <c r="JWH2282" s="44"/>
      <c r="JWI2282" s="44"/>
      <c r="JWJ2282" s="44"/>
      <c r="JWK2282" s="44"/>
      <c r="JWL2282" s="44"/>
      <c r="JWM2282" s="44"/>
      <c r="JWN2282" s="44"/>
      <c r="JWO2282" s="44"/>
      <c r="JWP2282" s="44"/>
      <c r="JWQ2282" s="44"/>
      <c r="JWR2282" s="44"/>
      <c r="JWS2282" s="44"/>
      <c r="JWT2282" s="44"/>
      <c r="JWU2282" s="44"/>
      <c r="JWV2282" s="44"/>
      <c r="JWW2282" s="44"/>
      <c r="JWX2282" s="44"/>
      <c r="JWY2282" s="44"/>
      <c r="JWZ2282" s="44"/>
      <c r="JXA2282" s="44"/>
      <c r="JXB2282" s="44"/>
      <c r="JXC2282" s="44"/>
      <c r="JXD2282" s="44"/>
      <c r="JXE2282" s="44"/>
      <c r="JXF2282" s="44"/>
      <c r="JXG2282" s="44"/>
      <c r="JXH2282" s="44"/>
      <c r="JXI2282" s="44"/>
      <c r="JXJ2282" s="44"/>
      <c r="JXK2282" s="44"/>
      <c r="JXL2282" s="44"/>
      <c r="JXM2282" s="44"/>
      <c r="JXN2282" s="44"/>
      <c r="JXO2282" s="44"/>
      <c r="JXP2282" s="44"/>
      <c r="JXQ2282" s="44"/>
      <c r="JXR2282" s="44"/>
      <c r="JXS2282" s="44"/>
      <c r="JXT2282" s="44"/>
      <c r="JXU2282" s="44"/>
      <c r="JXV2282" s="44"/>
      <c r="JXW2282" s="44"/>
      <c r="JXX2282" s="44"/>
      <c r="JXY2282" s="44"/>
      <c r="JXZ2282" s="44"/>
      <c r="JYA2282" s="44"/>
      <c r="JYB2282" s="44"/>
      <c r="JYC2282" s="44"/>
      <c r="JYD2282" s="44"/>
      <c r="JYE2282" s="44"/>
      <c r="JYF2282" s="44"/>
      <c r="JYG2282" s="44"/>
      <c r="JYH2282" s="44"/>
      <c r="JYI2282" s="44"/>
      <c r="JYJ2282" s="44"/>
      <c r="JYK2282" s="44"/>
      <c r="JYL2282" s="44"/>
      <c r="JYM2282" s="44"/>
      <c r="JYN2282" s="44"/>
      <c r="JYO2282" s="44"/>
      <c r="JYP2282" s="44"/>
      <c r="JYQ2282" s="44"/>
      <c r="JYR2282" s="44"/>
      <c r="JYS2282" s="44"/>
      <c r="JYT2282" s="44"/>
      <c r="JYU2282" s="44"/>
      <c r="JYV2282" s="44"/>
      <c r="JYW2282" s="44"/>
      <c r="JYX2282" s="44"/>
      <c r="JYY2282" s="44"/>
      <c r="JYZ2282" s="44"/>
      <c r="JZA2282" s="44"/>
      <c r="JZB2282" s="44"/>
      <c r="JZC2282" s="44"/>
      <c r="JZD2282" s="44"/>
      <c r="JZE2282" s="44"/>
      <c r="JZF2282" s="44"/>
      <c r="JZG2282" s="44"/>
      <c r="JZH2282" s="44"/>
      <c r="JZI2282" s="44"/>
      <c r="JZJ2282" s="44"/>
      <c r="JZK2282" s="44"/>
      <c r="JZL2282" s="44"/>
      <c r="JZM2282" s="44"/>
      <c r="JZN2282" s="44"/>
      <c r="JZO2282" s="44"/>
      <c r="JZP2282" s="44"/>
      <c r="JZQ2282" s="44"/>
      <c r="JZR2282" s="44"/>
      <c r="JZS2282" s="44"/>
      <c r="JZT2282" s="44"/>
      <c r="JZU2282" s="44"/>
      <c r="JZV2282" s="44"/>
      <c r="JZW2282" s="44"/>
      <c r="JZX2282" s="44"/>
      <c r="JZY2282" s="44"/>
      <c r="JZZ2282" s="44"/>
      <c r="KAA2282" s="44"/>
      <c r="KAB2282" s="44"/>
      <c r="KAC2282" s="44"/>
      <c r="KAD2282" s="44"/>
      <c r="KAE2282" s="44"/>
      <c r="KAF2282" s="44"/>
      <c r="KAG2282" s="44"/>
      <c r="KAH2282" s="44"/>
      <c r="KAI2282" s="44"/>
      <c r="KAJ2282" s="44"/>
      <c r="KAK2282" s="44"/>
      <c r="KAL2282" s="44"/>
      <c r="KAM2282" s="44"/>
      <c r="KAN2282" s="44"/>
      <c r="KAO2282" s="44"/>
      <c r="KAP2282" s="44"/>
      <c r="KAQ2282" s="44"/>
      <c r="KAR2282" s="44"/>
      <c r="KAS2282" s="44"/>
      <c r="KAT2282" s="44"/>
      <c r="KAU2282" s="44"/>
      <c r="KAV2282" s="44"/>
      <c r="KAW2282" s="44"/>
      <c r="KAX2282" s="44"/>
      <c r="KAY2282" s="44"/>
      <c r="KAZ2282" s="44"/>
      <c r="KBA2282" s="44"/>
      <c r="KBB2282" s="44"/>
      <c r="KBC2282" s="44"/>
      <c r="KBD2282" s="44"/>
      <c r="KBE2282" s="44"/>
      <c r="KBF2282" s="44"/>
      <c r="KBG2282" s="44"/>
      <c r="KBH2282" s="44"/>
      <c r="KBI2282" s="44"/>
      <c r="KBJ2282" s="44"/>
      <c r="KBK2282" s="44"/>
      <c r="KBL2282" s="44"/>
      <c r="KBM2282" s="44"/>
      <c r="KBN2282" s="44"/>
      <c r="KBO2282" s="44"/>
      <c r="KBP2282" s="44"/>
      <c r="KBQ2282" s="44"/>
      <c r="KBR2282" s="44"/>
      <c r="KBS2282" s="44"/>
      <c r="KBT2282" s="44"/>
      <c r="KBU2282" s="44"/>
      <c r="KBV2282" s="44"/>
      <c r="KBW2282" s="44"/>
      <c r="KBX2282" s="44"/>
      <c r="KBY2282" s="44"/>
      <c r="KBZ2282" s="44"/>
      <c r="KCA2282" s="44"/>
      <c r="KCB2282" s="44"/>
      <c r="KCC2282" s="44"/>
      <c r="KCD2282" s="44"/>
      <c r="KCE2282" s="44"/>
      <c r="KCF2282" s="44"/>
      <c r="KCG2282" s="44"/>
      <c r="KCH2282" s="44"/>
      <c r="KCI2282" s="44"/>
      <c r="KCJ2282" s="44"/>
      <c r="KCK2282" s="44"/>
      <c r="KCL2282" s="44"/>
      <c r="KCM2282" s="44"/>
      <c r="KCN2282" s="44"/>
      <c r="KCO2282" s="44"/>
      <c r="KCP2282" s="44"/>
      <c r="KCQ2282" s="44"/>
      <c r="KCR2282" s="44"/>
      <c r="KCS2282" s="44"/>
      <c r="KCT2282" s="44"/>
      <c r="KCU2282" s="44"/>
      <c r="KCV2282" s="44"/>
      <c r="KCW2282" s="44"/>
      <c r="KCX2282" s="44"/>
      <c r="KCY2282" s="44"/>
      <c r="KCZ2282" s="44"/>
      <c r="KDA2282" s="44"/>
      <c r="KDB2282" s="44"/>
      <c r="KDC2282" s="44"/>
      <c r="KDD2282" s="44"/>
      <c r="KDE2282" s="44"/>
      <c r="KDF2282" s="44"/>
      <c r="KDG2282" s="44"/>
      <c r="KDH2282" s="44"/>
      <c r="KDI2282" s="44"/>
      <c r="KDJ2282" s="44"/>
      <c r="KDK2282" s="44"/>
      <c r="KDL2282" s="44"/>
      <c r="KDM2282" s="44"/>
      <c r="KDN2282" s="44"/>
      <c r="KDO2282" s="44"/>
      <c r="KDP2282" s="44"/>
      <c r="KDQ2282" s="44"/>
      <c r="KDR2282" s="44"/>
      <c r="KDS2282" s="44"/>
      <c r="KDT2282" s="44"/>
      <c r="KDU2282" s="44"/>
      <c r="KDV2282" s="44"/>
      <c r="KDW2282" s="44"/>
      <c r="KDX2282" s="44"/>
      <c r="KDY2282" s="44"/>
      <c r="KDZ2282" s="44"/>
      <c r="KEA2282" s="44"/>
      <c r="KEB2282" s="44"/>
      <c r="KEC2282" s="44"/>
      <c r="KED2282" s="44"/>
      <c r="KEE2282" s="44"/>
      <c r="KEF2282" s="44"/>
      <c r="KEG2282" s="44"/>
      <c r="KEH2282" s="44"/>
      <c r="KEI2282" s="44"/>
      <c r="KEJ2282" s="44"/>
      <c r="KEK2282" s="44"/>
      <c r="KEL2282" s="44"/>
      <c r="KEM2282" s="44"/>
      <c r="KEN2282" s="44"/>
      <c r="KEO2282" s="44"/>
      <c r="KEP2282" s="44"/>
      <c r="KEQ2282" s="44"/>
      <c r="KER2282" s="44"/>
      <c r="KES2282" s="44"/>
      <c r="KET2282" s="44"/>
      <c r="KEU2282" s="44"/>
      <c r="KEV2282" s="44"/>
      <c r="KEW2282" s="44"/>
      <c r="KEX2282" s="44"/>
      <c r="KEY2282" s="44"/>
      <c r="KEZ2282" s="44"/>
      <c r="KFA2282" s="44"/>
      <c r="KFB2282" s="44"/>
      <c r="KFC2282" s="44"/>
      <c r="KFD2282" s="44"/>
      <c r="KFE2282" s="44"/>
      <c r="KFF2282" s="44"/>
      <c r="KFG2282" s="44"/>
      <c r="KFH2282" s="44"/>
      <c r="KFI2282" s="44"/>
      <c r="KFJ2282" s="44"/>
      <c r="KFK2282" s="44"/>
      <c r="KFL2282" s="44"/>
      <c r="KFM2282" s="44"/>
      <c r="KFN2282" s="44"/>
      <c r="KFO2282" s="44"/>
      <c r="KFP2282" s="44"/>
      <c r="KFQ2282" s="44"/>
      <c r="KFR2282" s="44"/>
      <c r="KFS2282" s="44"/>
      <c r="KFT2282" s="44"/>
      <c r="KFU2282" s="44"/>
      <c r="KFV2282" s="44"/>
      <c r="KFW2282" s="44"/>
      <c r="KFX2282" s="44"/>
      <c r="KFY2282" s="44"/>
      <c r="KFZ2282" s="44"/>
      <c r="KGA2282" s="44"/>
      <c r="KGB2282" s="44"/>
      <c r="KGC2282" s="44"/>
      <c r="KGD2282" s="44"/>
      <c r="KGE2282" s="44"/>
      <c r="KGF2282" s="44"/>
      <c r="KGG2282" s="44"/>
      <c r="KGH2282" s="44"/>
      <c r="KGI2282" s="44"/>
      <c r="KGJ2282" s="44"/>
      <c r="KGK2282" s="44"/>
      <c r="KGL2282" s="44"/>
      <c r="KGM2282" s="44"/>
      <c r="KGN2282" s="44"/>
      <c r="KGO2282" s="44"/>
      <c r="KGP2282" s="44"/>
      <c r="KGQ2282" s="44"/>
      <c r="KGR2282" s="44"/>
      <c r="KGS2282" s="44"/>
      <c r="KGT2282" s="44"/>
      <c r="KGU2282" s="44"/>
      <c r="KGV2282" s="44"/>
      <c r="KGW2282" s="44"/>
      <c r="KGX2282" s="44"/>
      <c r="KGY2282" s="44"/>
      <c r="KGZ2282" s="44"/>
      <c r="KHA2282" s="44"/>
      <c r="KHB2282" s="44"/>
      <c r="KHC2282" s="44"/>
      <c r="KHD2282" s="44"/>
      <c r="KHE2282" s="44"/>
      <c r="KHF2282" s="44"/>
      <c r="KHG2282" s="44"/>
      <c r="KHH2282" s="44"/>
      <c r="KHI2282" s="44"/>
      <c r="KHJ2282" s="44"/>
      <c r="KHK2282" s="44"/>
      <c r="KHL2282" s="44"/>
      <c r="KHM2282" s="44"/>
      <c r="KHN2282" s="44"/>
      <c r="KHO2282" s="44"/>
      <c r="KHP2282" s="44"/>
      <c r="KHQ2282" s="44"/>
      <c r="KHR2282" s="44"/>
      <c r="KHS2282" s="44"/>
      <c r="KHT2282" s="44"/>
      <c r="KHU2282" s="44"/>
      <c r="KHV2282" s="44"/>
      <c r="KHW2282" s="44"/>
      <c r="KHX2282" s="44"/>
      <c r="KHY2282" s="44"/>
      <c r="KHZ2282" s="44"/>
      <c r="KIA2282" s="44"/>
      <c r="KIB2282" s="44"/>
      <c r="KIC2282" s="44"/>
      <c r="KID2282" s="44"/>
      <c r="KIE2282" s="44"/>
      <c r="KIF2282" s="44"/>
      <c r="KIG2282" s="44"/>
      <c r="KIH2282" s="44"/>
      <c r="KII2282" s="44"/>
      <c r="KIJ2282" s="44"/>
      <c r="KIK2282" s="44"/>
      <c r="KIL2282" s="44"/>
      <c r="KIM2282" s="44"/>
      <c r="KIN2282" s="44"/>
      <c r="KIO2282" s="44"/>
      <c r="KIP2282" s="44"/>
      <c r="KIQ2282" s="44"/>
      <c r="KIR2282" s="44"/>
      <c r="KIS2282" s="44"/>
      <c r="KIT2282" s="44"/>
      <c r="KIU2282" s="44"/>
      <c r="KIV2282" s="44"/>
      <c r="KIW2282" s="44"/>
      <c r="KIX2282" s="44"/>
      <c r="KIY2282" s="44"/>
      <c r="KIZ2282" s="44"/>
      <c r="KJA2282" s="44"/>
      <c r="KJB2282" s="44"/>
      <c r="KJC2282" s="44"/>
      <c r="KJD2282" s="44"/>
      <c r="KJE2282" s="44"/>
      <c r="KJF2282" s="44"/>
      <c r="KJG2282" s="44"/>
      <c r="KJH2282" s="44"/>
      <c r="KJI2282" s="44"/>
      <c r="KJJ2282" s="44"/>
      <c r="KJK2282" s="44"/>
      <c r="KJL2282" s="44"/>
      <c r="KJM2282" s="44"/>
      <c r="KJN2282" s="44"/>
      <c r="KJO2282" s="44"/>
      <c r="KJP2282" s="44"/>
      <c r="KJQ2282" s="44"/>
      <c r="KJR2282" s="44"/>
      <c r="KJS2282" s="44"/>
      <c r="KJT2282" s="44"/>
      <c r="KJU2282" s="44"/>
      <c r="KJV2282" s="44"/>
      <c r="KJW2282" s="44"/>
      <c r="KJX2282" s="44"/>
      <c r="KJY2282" s="44"/>
      <c r="KJZ2282" s="44"/>
      <c r="KKA2282" s="44"/>
      <c r="KKB2282" s="44"/>
      <c r="KKC2282" s="44"/>
      <c r="KKD2282" s="44"/>
      <c r="KKE2282" s="44"/>
      <c r="KKF2282" s="44"/>
      <c r="KKG2282" s="44"/>
      <c r="KKH2282" s="44"/>
      <c r="KKI2282" s="44"/>
      <c r="KKJ2282" s="44"/>
      <c r="KKK2282" s="44"/>
      <c r="KKL2282" s="44"/>
      <c r="KKM2282" s="44"/>
      <c r="KKN2282" s="44"/>
      <c r="KKO2282" s="44"/>
      <c r="KKP2282" s="44"/>
      <c r="KKQ2282" s="44"/>
      <c r="KKR2282" s="44"/>
      <c r="KKS2282" s="44"/>
      <c r="KKT2282" s="44"/>
      <c r="KKU2282" s="44"/>
      <c r="KKV2282" s="44"/>
      <c r="KKW2282" s="44"/>
      <c r="KKX2282" s="44"/>
      <c r="KKY2282" s="44"/>
      <c r="KKZ2282" s="44"/>
      <c r="KLA2282" s="44"/>
      <c r="KLB2282" s="44"/>
      <c r="KLC2282" s="44"/>
      <c r="KLD2282" s="44"/>
      <c r="KLE2282" s="44"/>
      <c r="KLF2282" s="44"/>
      <c r="KLG2282" s="44"/>
      <c r="KLH2282" s="44"/>
      <c r="KLI2282" s="44"/>
      <c r="KLJ2282" s="44"/>
      <c r="KLK2282" s="44"/>
      <c r="KLL2282" s="44"/>
      <c r="KLM2282" s="44"/>
      <c r="KLN2282" s="44"/>
      <c r="KLO2282" s="44"/>
      <c r="KLP2282" s="44"/>
      <c r="KLQ2282" s="44"/>
      <c r="KLR2282" s="44"/>
      <c r="KLS2282" s="44"/>
      <c r="KLT2282" s="44"/>
      <c r="KLU2282" s="44"/>
      <c r="KLV2282" s="44"/>
      <c r="KLW2282" s="44"/>
      <c r="KLX2282" s="44"/>
      <c r="KLY2282" s="44"/>
      <c r="KLZ2282" s="44"/>
      <c r="KMA2282" s="44"/>
      <c r="KMB2282" s="44"/>
      <c r="KMC2282" s="44"/>
      <c r="KMD2282" s="44"/>
      <c r="KME2282" s="44"/>
      <c r="KMF2282" s="44"/>
      <c r="KMG2282" s="44"/>
      <c r="KMH2282" s="44"/>
      <c r="KMI2282" s="44"/>
      <c r="KMJ2282" s="44"/>
      <c r="KMK2282" s="44"/>
      <c r="KML2282" s="44"/>
      <c r="KMM2282" s="44"/>
      <c r="KMN2282" s="44"/>
      <c r="KMO2282" s="44"/>
      <c r="KMP2282" s="44"/>
      <c r="KMQ2282" s="44"/>
      <c r="KMR2282" s="44"/>
      <c r="KMS2282" s="44"/>
      <c r="KMT2282" s="44"/>
      <c r="KMU2282" s="44"/>
      <c r="KMV2282" s="44"/>
      <c r="KMW2282" s="44"/>
      <c r="KMX2282" s="44"/>
      <c r="KMY2282" s="44"/>
      <c r="KMZ2282" s="44"/>
      <c r="KNA2282" s="44"/>
      <c r="KNB2282" s="44"/>
      <c r="KNC2282" s="44"/>
      <c r="KND2282" s="44"/>
      <c r="KNE2282" s="44"/>
      <c r="KNF2282" s="44"/>
      <c r="KNG2282" s="44"/>
      <c r="KNH2282" s="44"/>
      <c r="KNI2282" s="44"/>
      <c r="KNJ2282" s="44"/>
      <c r="KNK2282" s="44"/>
      <c r="KNL2282" s="44"/>
      <c r="KNM2282" s="44"/>
      <c r="KNN2282" s="44"/>
      <c r="KNO2282" s="44"/>
      <c r="KNP2282" s="44"/>
      <c r="KNQ2282" s="44"/>
      <c r="KNR2282" s="44"/>
      <c r="KNS2282" s="44"/>
      <c r="KNT2282" s="44"/>
      <c r="KNU2282" s="44"/>
      <c r="KNV2282" s="44"/>
      <c r="KNW2282" s="44"/>
      <c r="KNX2282" s="44"/>
      <c r="KNY2282" s="44"/>
      <c r="KNZ2282" s="44"/>
      <c r="KOA2282" s="44"/>
      <c r="KOB2282" s="44"/>
      <c r="KOC2282" s="44"/>
      <c r="KOD2282" s="44"/>
      <c r="KOE2282" s="44"/>
      <c r="KOF2282" s="44"/>
      <c r="KOG2282" s="44"/>
      <c r="KOH2282" s="44"/>
      <c r="KOI2282" s="44"/>
      <c r="KOJ2282" s="44"/>
      <c r="KOK2282" s="44"/>
      <c r="KOL2282" s="44"/>
      <c r="KOM2282" s="44"/>
      <c r="KON2282" s="44"/>
      <c r="KOO2282" s="44"/>
      <c r="KOP2282" s="44"/>
      <c r="KOQ2282" s="44"/>
      <c r="KOR2282" s="44"/>
      <c r="KOS2282" s="44"/>
      <c r="KOT2282" s="44"/>
      <c r="KOU2282" s="44"/>
      <c r="KOV2282" s="44"/>
      <c r="KOW2282" s="44"/>
      <c r="KOX2282" s="44"/>
      <c r="KOY2282" s="44"/>
      <c r="KOZ2282" s="44"/>
      <c r="KPA2282" s="44"/>
      <c r="KPB2282" s="44"/>
      <c r="KPC2282" s="44"/>
      <c r="KPD2282" s="44"/>
      <c r="KPE2282" s="44"/>
      <c r="KPF2282" s="44"/>
      <c r="KPG2282" s="44"/>
      <c r="KPH2282" s="44"/>
      <c r="KPI2282" s="44"/>
      <c r="KPJ2282" s="44"/>
      <c r="KPK2282" s="44"/>
      <c r="KPL2282" s="44"/>
      <c r="KPM2282" s="44"/>
      <c r="KPN2282" s="44"/>
      <c r="KPO2282" s="44"/>
      <c r="KPP2282" s="44"/>
      <c r="KPQ2282" s="44"/>
      <c r="KPR2282" s="44"/>
      <c r="KPS2282" s="44"/>
      <c r="KPT2282" s="44"/>
      <c r="KPU2282" s="44"/>
      <c r="KPV2282" s="44"/>
      <c r="KPW2282" s="44"/>
      <c r="KPX2282" s="44"/>
      <c r="KPY2282" s="44"/>
      <c r="KPZ2282" s="44"/>
      <c r="KQA2282" s="44"/>
      <c r="KQB2282" s="44"/>
      <c r="KQC2282" s="44"/>
      <c r="KQD2282" s="44"/>
      <c r="KQE2282" s="44"/>
      <c r="KQF2282" s="44"/>
      <c r="KQG2282" s="44"/>
      <c r="KQH2282" s="44"/>
      <c r="KQI2282" s="44"/>
      <c r="KQJ2282" s="44"/>
      <c r="KQK2282" s="44"/>
      <c r="KQL2282" s="44"/>
      <c r="KQM2282" s="44"/>
      <c r="KQN2282" s="44"/>
      <c r="KQO2282" s="44"/>
      <c r="KQP2282" s="44"/>
      <c r="KQQ2282" s="44"/>
      <c r="KQR2282" s="44"/>
      <c r="KQS2282" s="44"/>
      <c r="KQT2282" s="44"/>
      <c r="KQU2282" s="44"/>
      <c r="KQV2282" s="44"/>
      <c r="KQW2282" s="44"/>
      <c r="KQX2282" s="44"/>
      <c r="KQY2282" s="44"/>
      <c r="KQZ2282" s="44"/>
      <c r="KRA2282" s="44"/>
      <c r="KRB2282" s="44"/>
      <c r="KRC2282" s="44"/>
      <c r="KRD2282" s="44"/>
      <c r="KRE2282" s="44"/>
      <c r="KRF2282" s="44"/>
      <c r="KRG2282" s="44"/>
      <c r="KRH2282" s="44"/>
      <c r="KRI2282" s="44"/>
      <c r="KRJ2282" s="44"/>
      <c r="KRK2282" s="44"/>
      <c r="KRL2282" s="44"/>
      <c r="KRM2282" s="44"/>
      <c r="KRN2282" s="44"/>
      <c r="KRO2282" s="44"/>
      <c r="KRP2282" s="44"/>
      <c r="KRQ2282" s="44"/>
      <c r="KRR2282" s="44"/>
      <c r="KRS2282" s="44"/>
      <c r="KRT2282" s="44"/>
      <c r="KRU2282" s="44"/>
      <c r="KRV2282" s="44"/>
      <c r="KRW2282" s="44"/>
      <c r="KRX2282" s="44"/>
      <c r="KRY2282" s="44"/>
      <c r="KRZ2282" s="44"/>
      <c r="KSA2282" s="44"/>
      <c r="KSB2282" s="44"/>
      <c r="KSC2282" s="44"/>
      <c r="KSD2282" s="44"/>
      <c r="KSE2282" s="44"/>
      <c r="KSF2282" s="44"/>
      <c r="KSG2282" s="44"/>
      <c r="KSH2282" s="44"/>
      <c r="KSI2282" s="44"/>
      <c r="KSJ2282" s="44"/>
      <c r="KSK2282" s="44"/>
      <c r="KSL2282" s="44"/>
      <c r="KSM2282" s="44"/>
      <c r="KSN2282" s="44"/>
      <c r="KSO2282" s="44"/>
      <c r="KSP2282" s="44"/>
      <c r="KSQ2282" s="44"/>
      <c r="KSR2282" s="44"/>
      <c r="KSS2282" s="44"/>
      <c r="KST2282" s="44"/>
      <c r="KSU2282" s="44"/>
      <c r="KSV2282" s="44"/>
      <c r="KSW2282" s="44"/>
      <c r="KSX2282" s="44"/>
      <c r="KSY2282" s="44"/>
      <c r="KSZ2282" s="44"/>
      <c r="KTA2282" s="44"/>
      <c r="KTB2282" s="44"/>
      <c r="KTC2282" s="44"/>
      <c r="KTD2282" s="44"/>
      <c r="KTE2282" s="44"/>
      <c r="KTF2282" s="44"/>
      <c r="KTG2282" s="44"/>
      <c r="KTH2282" s="44"/>
      <c r="KTI2282" s="44"/>
      <c r="KTJ2282" s="44"/>
      <c r="KTK2282" s="44"/>
      <c r="KTL2282" s="44"/>
      <c r="KTM2282" s="44"/>
      <c r="KTN2282" s="44"/>
      <c r="KTO2282" s="44"/>
      <c r="KTP2282" s="44"/>
      <c r="KTQ2282" s="44"/>
      <c r="KTR2282" s="44"/>
      <c r="KTS2282" s="44"/>
      <c r="KTT2282" s="44"/>
      <c r="KTU2282" s="44"/>
      <c r="KTV2282" s="44"/>
      <c r="KTW2282" s="44"/>
      <c r="KTX2282" s="44"/>
      <c r="KTY2282" s="44"/>
      <c r="KTZ2282" s="44"/>
      <c r="KUA2282" s="44"/>
      <c r="KUB2282" s="44"/>
      <c r="KUC2282" s="44"/>
      <c r="KUD2282" s="44"/>
      <c r="KUE2282" s="44"/>
      <c r="KUF2282" s="44"/>
      <c r="KUG2282" s="44"/>
      <c r="KUH2282" s="44"/>
      <c r="KUI2282" s="44"/>
      <c r="KUJ2282" s="44"/>
      <c r="KUK2282" s="44"/>
      <c r="KUL2282" s="44"/>
      <c r="KUM2282" s="44"/>
      <c r="KUN2282" s="44"/>
      <c r="KUO2282" s="44"/>
      <c r="KUP2282" s="44"/>
      <c r="KUQ2282" s="44"/>
      <c r="KUR2282" s="44"/>
      <c r="KUS2282" s="44"/>
      <c r="KUT2282" s="44"/>
      <c r="KUU2282" s="44"/>
      <c r="KUV2282" s="44"/>
      <c r="KUW2282" s="44"/>
      <c r="KUX2282" s="44"/>
      <c r="KUY2282" s="44"/>
      <c r="KUZ2282" s="44"/>
      <c r="KVA2282" s="44"/>
      <c r="KVB2282" s="44"/>
      <c r="KVC2282" s="44"/>
      <c r="KVD2282" s="44"/>
      <c r="KVE2282" s="44"/>
      <c r="KVF2282" s="44"/>
      <c r="KVG2282" s="44"/>
      <c r="KVH2282" s="44"/>
      <c r="KVI2282" s="44"/>
      <c r="KVJ2282" s="44"/>
      <c r="KVK2282" s="44"/>
      <c r="KVL2282" s="44"/>
      <c r="KVM2282" s="44"/>
      <c r="KVN2282" s="44"/>
      <c r="KVO2282" s="44"/>
      <c r="KVP2282" s="44"/>
      <c r="KVQ2282" s="44"/>
      <c r="KVR2282" s="44"/>
      <c r="KVS2282" s="44"/>
      <c r="KVT2282" s="44"/>
      <c r="KVU2282" s="44"/>
      <c r="KVV2282" s="44"/>
      <c r="KVW2282" s="44"/>
      <c r="KVX2282" s="44"/>
      <c r="KVY2282" s="44"/>
      <c r="KVZ2282" s="44"/>
      <c r="KWA2282" s="44"/>
      <c r="KWB2282" s="44"/>
      <c r="KWC2282" s="44"/>
      <c r="KWD2282" s="44"/>
      <c r="KWE2282" s="44"/>
      <c r="KWF2282" s="44"/>
      <c r="KWG2282" s="44"/>
      <c r="KWH2282" s="44"/>
      <c r="KWI2282" s="44"/>
      <c r="KWJ2282" s="44"/>
      <c r="KWK2282" s="44"/>
      <c r="KWL2282" s="44"/>
      <c r="KWM2282" s="44"/>
      <c r="KWN2282" s="44"/>
      <c r="KWO2282" s="44"/>
      <c r="KWP2282" s="44"/>
      <c r="KWQ2282" s="44"/>
      <c r="KWR2282" s="44"/>
      <c r="KWS2282" s="44"/>
      <c r="KWT2282" s="44"/>
      <c r="KWU2282" s="44"/>
      <c r="KWV2282" s="44"/>
      <c r="KWW2282" s="44"/>
      <c r="KWX2282" s="44"/>
      <c r="KWY2282" s="44"/>
      <c r="KWZ2282" s="44"/>
      <c r="KXA2282" s="44"/>
      <c r="KXB2282" s="44"/>
      <c r="KXC2282" s="44"/>
      <c r="KXD2282" s="44"/>
      <c r="KXE2282" s="44"/>
      <c r="KXF2282" s="44"/>
      <c r="KXG2282" s="44"/>
      <c r="KXH2282" s="44"/>
      <c r="KXI2282" s="44"/>
      <c r="KXJ2282" s="44"/>
      <c r="KXK2282" s="44"/>
      <c r="KXL2282" s="44"/>
      <c r="KXM2282" s="44"/>
      <c r="KXN2282" s="44"/>
      <c r="KXO2282" s="44"/>
      <c r="KXP2282" s="44"/>
      <c r="KXQ2282" s="44"/>
      <c r="KXR2282" s="44"/>
      <c r="KXS2282" s="44"/>
      <c r="KXT2282" s="44"/>
      <c r="KXU2282" s="44"/>
      <c r="KXV2282" s="44"/>
      <c r="KXW2282" s="44"/>
      <c r="KXX2282" s="44"/>
      <c r="KXY2282" s="44"/>
      <c r="KXZ2282" s="44"/>
      <c r="KYA2282" s="44"/>
      <c r="KYB2282" s="44"/>
      <c r="KYC2282" s="44"/>
      <c r="KYD2282" s="44"/>
      <c r="KYE2282" s="44"/>
      <c r="KYF2282" s="44"/>
      <c r="KYG2282" s="44"/>
      <c r="KYH2282" s="44"/>
      <c r="KYI2282" s="44"/>
      <c r="KYJ2282" s="44"/>
      <c r="KYK2282" s="44"/>
      <c r="KYL2282" s="44"/>
      <c r="KYM2282" s="44"/>
      <c r="KYN2282" s="44"/>
      <c r="KYO2282" s="44"/>
      <c r="KYP2282" s="44"/>
      <c r="KYQ2282" s="44"/>
      <c r="KYR2282" s="44"/>
      <c r="KYS2282" s="44"/>
      <c r="KYT2282" s="44"/>
      <c r="KYU2282" s="44"/>
      <c r="KYV2282" s="44"/>
      <c r="KYW2282" s="44"/>
      <c r="KYX2282" s="44"/>
      <c r="KYY2282" s="44"/>
      <c r="KYZ2282" s="44"/>
      <c r="KZA2282" s="44"/>
      <c r="KZB2282" s="44"/>
      <c r="KZC2282" s="44"/>
      <c r="KZD2282" s="44"/>
      <c r="KZE2282" s="44"/>
      <c r="KZF2282" s="44"/>
      <c r="KZG2282" s="44"/>
      <c r="KZH2282" s="44"/>
      <c r="KZI2282" s="44"/>
      <c r="KZJ2282" s="44"/>
      <c r="KZK2282" s="44"/>
      <c r="KZL2282" s="44"/>
      <c r="KZM2282" s="44"/>
      <c r="KZN2282" s="44"/>
      <c r="KZO2282" s="44"/>
      <c r="KZP2282" s="44"/>
      <c r="KZQ2282" s="44"/>
      <c r="KZR2282" s="44"/>
      <c r="KZS2282" s="44"/>
      <c r="KZT2282" s="44"/>
      <c r="KZU2282" s="44"/>
      <c r="KZV2282" s="44"/>
      <c r="KZW2282" s="44"/>
      <c r="KZX2282" s="44"/>
      <c r="KZY2282" s="44"/>
      <c r="KZZ2282" s="44"/>
      <c r="LAA2282" s="44"/>
      <c r="LAB2282" s="44"/>
      <c r="LAC2282" s="44"/>
      <c r="LAD2282" s="44"/>
      <c r="LAE2282" s="44"/>
      <c r="LAF2282" s="44"/>
      <c r="LAG2282" s="44"/>
      <c r="LAH2282" s="44"/>
      <c r="LAI2282" s="44"/>
      <c r="LAJ2282" s="44"/>
      <c r="LAK2282" s="44"/>
      <c r="LAL2282" s="44"/>
      <c r="LAM2282" s="44"/>
      <c r="LAN2282" s="44"/>
      <c r="LAO2282" s="44"/>
      <c r="LAP2282" s="44"/>
      <c r="LAQ2282" s="44"/>
      <c r="LAR2282" s="44"/>
      <c r="LAS2282" s="44"/>
      <c r="LAT2282" s="44"/>
      <c r="LAU2282" s="44"/>
      <c r="LAV2282" s="44"/>
      <c r="LAW2282" s="44"/>
      <c r="LAX2282" s="44"/>
      <c r="LAY2282" s="44"/>
      <c r="LAZ2282" s="44"/>
      <c r="LBA2282" s="44"/>
      <c r="LBB2282" s="44"/>
      <c r="LBC2282" s="44"/>
      <c r="LBD2282" s="44"/>
      <c r="LBE2282" s="44"/>
      <c r="LBF2282" s="44"/>
      <c r="LBG2282" s="44"/>
      <c r="LBH2282" s="44"/>
      <c r="LBI2282" s="44"/>
      <c r="LBJ2282" s="44"/>
      <c r="LBK2282" s="44"/>
      <c r="LBL2282" s="44"/>
      <c r="LBM2282" s="44"/>
      <c r="LBN2282" s="44"/>
      <c r="LBO2282" s="44"/>
      <c r="LBP2282" s="44"/>
      <c r="LBQ2282" s="44"/>
      <c r="LBR2282" s="44"/>
      <c r="LBS2282" s="44"/>
      <c r="LBT2282" s="44"/>
      <c r="LBU2282" s="44"/>
      <c r="LBV2282" s="44"/>
      <c r="LBW2282" s="44"/>
      <c r="LBX2282" s="44"/>
      <c r="LBY2282" s="44"/>
      <c r="LBZ2282" s="44"/>
      <c r="LCA2282" s="44"/>
      <c r="LCB2282" s="44"/>
      <c r="LCC2282" s="44"/>
      <c r="LCD2282" s="44"/>
      <c r="LCE2282" s="44"/>
      <c r="LCF2282" s="44"/>
      <c r="LCG2282" s="44"/>
      <c r="LCH2282" s="44"/>
      <c r="LCI2282" s="44"/>
      <c r="LCJ2282" s="44"/>
      <c r="LCK2282" s="44"/>
      <c r="LCL2282" s="44"/>
      <c r="LCM2282" s="44"/>
      <c r="LCN2282" s="44"/>
      <c r="LCO2282" s="44"/>
      <c r="LCP2282" s="44"/>
      <c r="LCQ2282" s="44"/>
      <c r="LCR2282" s="44"/>
      <c r="LCS2282" s="44"/>
      <c r="LCT2282" s="44"/>
      <c r="LCU2282" s="44"/>
      <c r="LCV2282" s="44"/>
      <c r="LCW2282" s="44"/>
      <c r="LCX2282" s="44"/>
      <c r="LCY2282" s="44"/>
      <c r="LCZ2282" s="44"/>
      <c r="LDA2282" s="44"/>
      <c r="LDB2282" s="44"/>
      <c r="LDC2282" s="44"/>
      <c r="LDD2282" s="44"/>
      <c r="LDE2282" s="44"/>
      <c r="LDF2282" s="44"/>
      <c r="LDG2282" s="44"/>
      <c r="LDH2282" s="44"/>
      <c r="LDI2282" s="44"/>
      <c r="LDJ2282" s="44"/>
      <c r="LDK2282" s="44"/>
      <c r="LDL2282" s="44"/>
      <c r="LDM2282" s="44"/>
      <c r="LDN2282" s="44"/>
      <c r="LDO2282" s="44"/>
      <c r="LDP2282" s="44"/>
      <c r="LDQ2282" s="44"/>
      <c r="LDR2282" s="44"/>
      <c r="LDS2282" s="44"/>
      <c r="LDT2282" s="44"/>
      <c r="LDU2282" s="44"/>
      <c r="LDV2282" s="44"/>
      <c r="LDW2282" s="44"/>
      <c r="LDX2282" s="44"/>
      <c r="LDY2282" s="44"/>
      <c r="LDZ2282" s="44"/>
      <c r="LEA2282" s="44"/>
      <c r="LEB2282" s="44"/>
      <c r="LEC2282" s="44"/>
      <c r="LED2282" s="44"/>
      <c r="LEE2282" s="44"/>
      <c r="LEF2282" s="44"/>
      <c r="LEG2282" s="44"/>
      <c r="LEH2282" s="44"/>
      <c r="LEI2282" s="44"/>
      <c r="LEJ2282" s="44"/>
      <c r="LEK2282" s="44"/>
      <c r="LEL2282" s="44"/>
      <c r="LEM2282" s="44"/>
      <c r="LEN2282" s="44"/>
      <c r="LEO2282" s="44"/>
      <c r="LEP2282" s="44"/>
      <c r="LEQ2282" s="44"/>
      <c r="LER2282" s="44"/>
      <c r="LES2282" s="44"/>
      <c r="LET2282" s="44"/>
      <c r="LEU2282" s="44"/>
      <c r="LEV2282" s="44"/>
      <c r="LEW2282" s="44"/>
      <c r="LEX2282" s="44"/>
      <c r="LEY2282" s="44"/>
      <c r="LEZ2282" s="44"/>
      <c r="LFA2282" s="44"/>
      <c r="LFB2282" s="44"/>
      <c r="LFC2282" s="44"/>
      <c r="LFD2282" s="44"/>
      <c r="LFE2282" s="44"/>
      <c r="LFF2282" s="44"/>
      <c r="LFG2282" s="44"/>
      <c r="LFH2282" s="44"/>
      <c r="LFI2282" s="44"/>
      <c r="LFJ2282" s="44"/>
      <c r="LFK2282" s="44"/>
      <c r="LFL2282" s="44"/>
      <c r="LFM2282" s="44"/>
      <c r="LFN2282" s="44"/>
      <c r="LFO2282" s="44"/>
      <c r="LFP2282" s="44"/>
      <c r="LFQ2282" s="44"/>
      <c r="LFR2282" s="44"/>
      <c r="LFS2282" s="44"/>
      <c r="LFT2282" s="44"/>
      <c r="LFU2282" s="44"/>
      <c r="LFV2282" s="44"/>
      <c r="LFW2282" s="44"/>
      <c r="LFX2282" s="44"/>
      <c r="LFY2282" s="44"/>
      <c r="LFZ2282" s="44"/>
      <c r="LGA2282" s="44"/>
      <c r="LGB2282" s="44"/>
      <c r="LGC2282" s="44"/>
      <c r="LGD2282" s="44"/>
      <c r="LGE2282" s="44"/>
      <c r="LGF2282" s="44"/>
      <c r="LGG2282" s="44"/>
      <c r="LGH2282" s="44"/>
      <c r="LGI2282" s="44"/>
      <c r="LGJ2282" s="44"/>
      <c r="LGK2282" s="44"/>
      <c r="LGL2282" s="44"/>
      <c r="LGM2282" s="44"/>
      <c r="LGN2282" s="44"/>
      <c r="LGO2282" s="44"/>
      <c r="LGP2282" s="44"/>
      <c r="LGQ2282" s="44"/>
      <c r="LGR2282" s="44"/>
      <c r="LGS2282" s="44"/>
      <c r="LGT2282" s="44"/>
      <c r="LGU2282" s="44"/>
      <c r="LGV2282" s="44"/>
      <c r="LGW2282" s="44"/>
      <c r="LGX2282" s="44"/>
      <c r="LGY2282" s="44"/>
      <c r="LGZ2282" s="44"/>
      <c r="LHA2282" s="44"/>
      <c r="LHB2282" s="44"/>
      <c r="LHC2282" s="44"/>
      <c r="LHD2282" s="44"/>
      <c r="LHE2282" s="44"/>
      <c r="LHF2282" s="44"/>
      <c r="LHG2282" s="44"/>
      <c r="LHH2282" s="44"/>
      <c r="LHI2282" s="44"/>
      <c r="LHJ2282" s="44"/>
      <c r="LHK2282" s="44"/>
      <c r="LHL2282" s="44"/>
      <c r="LHM2282" s="44"/>
      <c r="LHN2282" s="44"/>
      <c r="LHO2282" s="44"/>
      <c r="LHP2282" s="44"/>
      <c r="LHQ2282" s="44"/>
      <c r="LHR2282" s="44"/>
      <c r="LHS2282" s="44"/>
      <c r="LHT2282" s="44"/>
      <c r="LHU2282" s="44"/>
      <c r="LHV2282" s="44"/>
      <c r="LHW2282" s="44"/>
      <c r="LHX2282" s="44"/>
      <c r="LHY2282" s="44"/>
      <c r="LHZ2282" s="44"/>
      <c r="LIA2282" s="44"/>
      <c r="LIB2282" s="44"/>
      <c r="LIC2282" s="44"/>
      <c r="LID2282" s="44"/>
      <c r="LIE2282" s="44"/>
      <c r="LIF2282" s="44"/>
      <c r="LIG2282" s="44"/>
      <c r="LIH2282" s="44"/>
      <c r="LII2282" s="44"/>
      <c r="LIJ2282" s="44"/>
      <c r="LIK2282" s="44"/>
      <c r="LIL2282" s="44"/>
      <c r="LIM2282" s="44"/>
      <c r="LIN2282" s="44"/>
      <c r="LIO2282" s="44"/>
      <c r="LIP2282" s="44"/>
      <c r="LIQ2282" s="44"/>
      <c r="LIR2282" s="44"/>
      <c r="LIS2282" s="44"/>
      <c r="LIT2282" s="44"/>
      <c r="LIU2282" s="44"/>
      <c r="LIV2282" s="44"/>
      <c r="LIW2282" s="44"/>
      <c r="LIX2282" s="44"/>
      <c r="LIY2282" s="44"/>
      <c r="LIZ2282" s="44"/>
      <c r="LJA2282" s="44"/>
      <c r="LJB2282" s="44"/>
      <c r="LJC2282" s="44"/>
      <c r="LJD2282" s="44"/>
      <c r="LJE2282" s="44"/>
      <c r="LJF2282" s="44"/>
      <c r="LJG2282" s="44"/>
      <c r="LJH2282" s="44"/>
      <c r="LJI2282" s="44"/>
      <c r="LJJ2282" s="44"/>
      <c r="LJK2282" s="44"/>
      <c r="LJL2282" s="44"/>
      <c r="LJM2282" s="44"/>
      <c r="LJN2282" s="44"/>
      <c r="LJO2282" s="44"/>
      <c r="LJP2282" s="44"/>
      <c r="LJQ2282" s="44"/>
      <c r="LJR2282" s="44"/>
      <c r="LJS2282" s="44"/>
      <c r="LJT2282" s="44"/>
      <c r="LJU2282" s="44"/>
      <c r="LJV2282" s="44"/>
      <c r="LJW2282" s="44"/>
      <c r="LJX2282" s="44"/>
      <c r="LJY2282" s="44"/>
      <c r="LJZ2282" s="44"/>
      <c r="LKA2282" s="44"/>
      <c r="LKB2282" s="44"/>
      <c r="LKC2282" s="44"/>
      <c r="LKD2282" s="44"/>
      <c r="LKE2282" s="44"/>
      <c r="LKF2282" s="44"/>
      <c r="LKG2282" s="44"/>
      <c r="LKH2282" s="44"/>
      <c r="LKI2282" s="44"/>
      <c r="LKJ2282" s="44"/>
      <c r="LKK2282" s="44"/>
      <c r="LKL2282" s="44"/>
      <c r="LKM2282" s="44"/>
      <c r="LKN2282" s="44"/>
      <c r="LKO2282" s="44"/>
      <c r="LKP2282" s="44"/>
      <c r="LKQ2282" s="44"/>
      <c r="LKR2282" s="44"/>
      <c r="LKS2282" s="44"/>
      <c r="LKT2282" s="44"/>
      <c r="LKU2282" s="44"/>
      <c r="LKV2282" s="44"/>
      <c r="LKW2282" s="44"/>
      <c r="LKX2282" s="44"/>
      <c r="LKY2282" s="44"/>
      <c r="LKZ2282" s="44"/>
      <c r="LLA2282" s="44"/>
      <c r="LLB2282" s="44"/>
      <c r="LLC2282" s="44"/>
      <c r="LLD2282" s="44"/>
      <c r="LLE2282" s="44"/>
      <c r="LLF2282" s="44"/>
      <c r="LLG2282" s="44"/>
      <c r="LLH2282" s="44"/>
      <c r="LLI2282" s="44"/>
      <c r="LLJ2282" s="44"/>
      <c r="LLK2282" s="44"/>
      <c r="LLL2282" s="44"/>
      <c r="LLM2282" s="44"/>
      <c r="LLN2282" s="44"/>
      <c r="LLO2282" s="44"/>
      <c r="LLP2282" s="44"/>
      <c r="LLQ2282" s="44"/>
      <c r="LLR2282" s="44"/>
      <c r="LLS2282" s="44"/>
      <c r="LLT2282" s="44"/>
      <c r="LLU2282" s="44"/>
      <c r="LLV2282" s="44"/>
      <c r="LLW2282" s="44"/>
      <c r="LLX2282" s="44"/>
      <c r="LLY2282" s="44"/>
      <c r="LLZ2282" s="44"/>
      <c r="LMA2282" s="44"/>
      <c r="LMB2282" s="44"/>
      <c r="LMC2282" s="44"/>
      <c r="LMD2282" s="44"/>
      <c r="LME2282" s="44"/>
      <c r="LMF2282" s="44"/>
      <c r="LMG2282" s="44"/>
      <c r="LMH2282" s="44"/>
      <c r="LMI2282" s="44"/>
      <c r="LMJ2282" s="44"/>
      <c r="LMK2282" s="44"/>
      <c r="LML2282" s="44"/>
      <c r="LMM2282" s="44"/>
      <c r="LMN2282" s="44"/>
      <c r="LMO2282" s="44"/>
      <c r="LMP2282" s="44"/>
      <c r="LMQ2282" s="44"/>
      <c r="LMR2282" s="44"/>
      <c r="LMS2282" s="44"/>
      <c r="LMT2282" s="44"/>
      <c r="LMU2282" s="44"/>
      <c r="LMV2282" s="44"/>
      <c r="LMW2282" s="44"/>
      <c r="LMX2282" s="44"/>
      <c r="LMY2282" s="44"/>
      <c r="LMZ2282" s="44"/>
      <c r="LNA2282" s="44"/>
      <c r="LNB2282" s="44"/>
      <c r="LNC2282" s="44"/>
      <c r="LND2282" s="44"/>
      <c r="LNE2282" s="44"/>
      <c r="LNF2282" s="44"/>
      <c r="LNG2282" s="44"/>
      <c r="LNH2282" s="44"/>
      <c r="LNI2282" s="44"/>
      <c r="LNJ2282" s="44"/>
      <c r="LNK2282" s="44"/>
      <c r="LNL2282" s="44"/>
      <c r="LNM2282" s="44"/>
      <c r="LNN2282" s="44"/>
      <c r="LNO2282" s="44"/>
      <c r="LNP2282" s="44"/>
      <c r="LNQ2282" s="44"/>
      <c r="LNR2282" s="44"/>
      <c r="LNS2282" s="44"/>
      <c r="LNT2282" s="44"/>
      <c r="LNU2282" s="44"/>
      <c r="LNV2282" s="44"/>
      <c r="LNW2282" s="44"/>
      <c r="LNX2282" s="44"/>
      <c r="LNY2282" s="44"/>
      <c r="LNZ2282" s="44"/>
      <c r="LOA2282" s="44"/>
      <c r="LOB2282" s="44"/>
      <c r="LOC2282" s="44"/>
      <c r="LOD2282" s="44"/>
      <c r="LOE2282" s="44"/>
      <c r="LOF2282" s="44"/>
      <c r="LOG2282" s="44"/>
      <c r="LOH2282" s="44"/>
      <c r="LOI2282" s="44"/>
      <c r="LOJ2282" s="44"/>
      <c r="LOK2282" s="44"/>
      <c r="LOL2282" s="44"/>
      <c r="LOM2282" s="44"/>
      <c r="LON2282" s="44"/>
      <c r="LOO2282" s="44"/>
      <c r="LOP2282" s="44"/>
      <c r="LOQ2282" s="44"/>
      <c r="LOR2282" s="44"/>
      <c r="LOS2282" s="44"/>
      <c r="LOT2282" s="44"/>
      <c r="LOU2282" s="44"/>
      <c r="LOV2282" s="44"/>
      <c r="LOW2282" s="44"/>
      <c r="LOX2282" s="44"/>
      <c r="LOY2282" s="44"/>
      <c r="LOZ2282" s="44"/>
      <c r="LPA2282" s="44"/>
      <c r="LPB2282" s="44"/>
      <c r="LPC2282" s="44"/>
      <c r="LPD2282" s="44"/>
      <c r="LPE2282" s="44"/>
      <c r="LPF2282" s="44"/>
      <c r="LPG2282" s="44"/>
      <c r="LPH2282" s="44"/>
      <c r="LPI2282" s="44"/>
      <c r="LPJ2282" s="44"/>
      <c r="LPK2282" s="44"/>
      <c r="LPL2282" s="44"/>
      <c r="LPM2282" s="44"/>
      <c r="LPN2282" s="44"/>
      <c r="LPO2282" s="44"/>
      <c r="LPP2282" s="44"/>
      <c r="LPQ2282" s="44"/>
      <c r="LPR2282" s="44"/>
      <c r="LPS2282" s="44"/>
      <c r="LPT2282" s="44"/>
      <c r="LPU2282" s="44"/>
      <c r="LPV2282" s="44"/>
      <c r="LPW2282" s="44"/>
      <c r="LPX2282" s="44"/>
      <c r="LPY2282" s="44"/>
      <c r="LPZ2282" s="44"/>
      <c r="LQA2282" s="44"/>
      <c r="LQB2282" s="44"/>
      <c r="LQC2282" s="44"/>
      <c r="LQD2282" s="44"/>
      <c r="LQE2282" s="44"/>
      <c r="LQF2282" s="44"/>
      <c r="LQG2282" s="44"/>
      <c r="LQH2282" s="44"/>
      <c r="LQI2282" s="44"/>
      <c r="LQJ2282" s="44"/>
      <c r="LQK2282" s="44"/>
      <c r="LQL2282" s="44"/>
      <c r="LQM2282" s="44"/>
      <c r="LQN2282" s="44"/>
      <c r="LQO2282" s="44"/>
      <c r="LQP2282" s="44"/>
      <c r="LQQ2282" s="44"/>
      <c r="LQR2282" s="44"/>
      <c r="LQS2282" s="44"/>
      <c r="LQT2282" s="44"/>
      <c r="LQU2282" s="44"/>
      <c r="LQV2282" s="44"/>
      <c r="LQW2282" s="44"/>
      <c r="LQX2282" s="44"/>
      <c r="LQY2282" s="44"/>
      <c r="LQZ2282" s="44"/>
      <c r="LRA2282" s="44"/>
      <c r="LRB2282" s="44"/>
      <c r="LRC2282" s="44"/>
      <c r="LRD2282" s="44"/>
      <c r="LRE2282" s="44"/>
      <c r="LRF2282" s="44"/>
      <c r="LRG2282" s="44"/>
      <c r="LRH2282" s="44"/>
      <c r="LRI2282" s="44"/>
      <c r="LRJ2282" s="44"/>
      <c r="LRK2282" s="44"/>
      <c r="LRL2282" s="44"/>
      <c r="LRM2282" s="44"/>
      <c r="LRN2282" s="44"/>
      <c r="LRO2282" s="44"/>
      <c r="LRP2282" s="44"/>
      <c r="LRQ2282" s="44"/>
      <c r="LRR2282" s="44"/>
      <c r="LRS2282" s="44"/>
      <c r="LRT2282" s="44"/>
      <c r="LRU2282" s="44"/>
      <c r="LRV2282" s="44"/>
      <c r="LRW2282" s="44"/>
      <c r="LRX2282" s="44"/>
      <c r="LRY2282" s="44"/>
      <c r="LRZ2282" s="44"/>
      <c r="LSA2282" s="44"/>
      <c r="LSB2282" s="44"/>
      <c r="LSC2282" s="44"/>
      <c r="LSD2282" s="44"/>
      <c r="LSE2282" s="44"/>
      <c r="LSF2282" s="44"/>
      <c r="LSG2282" s="44"/>
      <c r="LSH2282" s="44"/>
      <c r="LSI2282" s="44"/>
      <c r="LSJ2282" s="44"/>
      <c r="LSK2282" s="44"/>
      <c r="LSL2282" s="44"/>
      <c r="LSM2282" s="44"/>
      <c r="LSN2282" s="44"/>
      <c r="LSO2282" s="44"/>
      <c r="LSP2282" s="44"/>
      <c r="LSQ2282" s="44"/>
      <c r="LSR2282" s="44"/>
      <c r="LSS2282" s="44"/>
      <c r="LST2282" s="44"/>
      <c r="LSU2282" s="44"/>
      <c r="LSV2282" s="44"/>
      <c r="LSW2282" s="44"/>
      <c r="LSX2282" s="44"/>
      <c r="LSY2282" s="44"/>
      <c r="LSZ2282" s="44"/>
      <c r="LTA2282" s="44"/>
      <c r="LTB2282" s="44"/>
      <c r="LTC2282" s="44"/>
      <c r="LTD2282" s="44"/>
      <c r="LTE2282" s="44"/>
      <c r="LTF2282" s="44"/>
      <c r="LTG2282" s="44"/>
      <c r="LTH2282" s="44"/>
      <c r="LTI2282" s="44"/>
      <c r="LTJ2282" s="44"/>
      <c r="LTK2282" s="44"/>
      <c r="LTL2282" s="44"/>
      <c r="LTM2282" s="44"/>
      <c r="LTN2282" s="44"/>
      <c r="LTO2282" s="44"/>
      <c r="LTP2282" s="44"/>
      <c r="LTQ2282" s="44"/>
      <c r="LTR2282" s="44"/>
      <c r="LTS2282" s="44"/>
      <c r="LTT2282" s="44"/>
      <c r="LTU2282" s="44"/>
      <c r="LTV2282" s="44"/>
      <c r="LTW2282" s="44"/>
      <c r="LTX2282" s="44"/>
      <c r="LTY2282" s="44"/>
      <c r="LTZ2282" s="44"/>
      <c r="LUA2282" s="44"/>
      <c r="LUB2282" s="44"/>
      <c r="LUC2282" s="44"/>
      <c r="LUD2282" s="44"/>
      <c r="LUE2282" s="44"/>
      <c r="LUF2282" s="44"/>
      <c r="LUG2282" s="44"/>
      <c r="LUH2282" s="44"/>
      <c r="LUI2282" s="44"/>
      <c r="LUJ2282" s="44"/>
      <c r="LUK2282" s="44"/>
      <c r="LUL2282" s="44"/>
      <c r="LUM2282" s="44"/>
      <c r="LUN2282" s="44"/>
      <c r="LUO2282" s="44"/>
      <c r="LUP2282" s="44"/>
      <c r="LUQ2282" s="44"/>
      <c r="LUR2282" s="44"/>
      <c r="LUS2282" s="44"/>
      <c r="LUT2282" s="44"/>
      <c r="LUU2282" s="44"/>
      <c r="LUV2282" s="44"/>
      <c r="LUW2282" s="44"/>
      <c r="LUX2282" s="44"/>
      <c r="LUY2282" s="44"/>
      <c r="LUZ2282" s="44"/>
      <c r="LVA2282" s="44"/>
      <c r="LVB2282" s="44"/>
      <c r="LVC2282" s="44"/>
      <c r="LVD2282" s="44"/>
      <c r="LVE2282" s="44"/>
      <c r="LVF2282" s="44"/>
      <c r="LVG2282" s="44"/>
      <c r="LVH2282" s="44"/>
      <c r="LVI2282" s="44"/>
      <c r="LVJ2282" s="44"/>
      <c r="LVK2282" s="44"/>
      <c r="LVL2282" s="44"/>
      <c r="LVM2282" s="44"/>
      <c r="LVN2282" s="44"/>
      <c r="LVO2282" s="44"/>
      <c r="LVP2282" s="44"/>
      <c r="LVQ2282" s="44"/>
      <c r="LVR2282" s="44"/>
      <c r="LVS2282" s="44"/>
      <c r="LVT2282" s="44"/>
      <c r="LVU2282" s="44"/>
      <c r="LVV2282" s="44"/>
      <c r="LVW2282" s="44"/>
      <c r="LVX2282" s="44"/>
      <c r="LVY2282" s="44"/>
      <c r="LVZ2282" s="44"/>
      <c r="LWA2282" s="44"/>
      <c r="LWB2282" s="44"/>
      <c r="LWC2282" s="44"/>
      <c r="LWD2282" s="44"/>
      <c r="LWE2282" s="44"/>
      <c r="LWF2282" s="44"/>
      <c r="LWG2282" s="44"/>
      <c r="LWH2282" s="44"/>
      <c r="LWI2282" s="44"/>
      <c r="LWJ2282" s="44"/>
      <c r="LWK2282" s="44"/>
      <c r="LWL2282" s="44"/>
      <c r="LWM2282" s="44"/>
      <c r="LWN2282" s="44"/>
      <c r="LWO2282" s="44"/>
      <c r="LWP2282" s="44"/>
      <c r="LWQ2282" s="44"/>
      <c r="LWR2282" s="44"/>
      <c r="LWS2282" s="44"/>
      <c r="LWT2282" s="44"/>
      <c r="LWU2282" s="44"/>
      <c r="LWV2282" s="44"/>
      <c r="LWW2282" s="44"/>
      <c r="LWX2282" s="44"/>
      <c r="LWY2282" s="44"/>
      <c r="LWZ2282" s="44"/>
      <c r="LXA2282" s="44"/>
      <c r="LXB2282" s="44"/>
      <c r="LXC2282" s="44"/>
      <c r="LXD2282" s="44"/>
      <c r="LXE2282" s="44"/>
      <c r="LXF2282" s="44"/>
      <c r="LXG2282" s="44"/>
      <c r="LXH2282" s="44"/>
      <c r="LXI2282" s="44"/>
      <c r="LXJ2282" s="44"/>
      <c r="LXK2282" s="44"/>
      <c r="LXL2282" s="44"/>
      <c r="LXM2282" s="44"/>
      <c r="LXN2282" s="44"/>
      <c r="LXO2282" s="44"/>
      <c r="LXP2282" s="44"/>
      <c r="LXQ2282" s="44"/>
      <c r="LXR2282" s="44"/>
      <c r="LXS2282" s="44"/>
      <c r="LXT2282" s="44"/>
      <c r="LXU2282" s="44"/>
      <c r="LXV2282" s="44"/>
      <c r="LXW2282" s="44"/>
      <c r="LXX2282" s="44"/>
      <c r="LXY2282" s="44"/>
      <c r="LXZ2282" s="44"/>
      <c r="LYA2282" s="44"/>
      <c r="LYB2282" s="44"/>
      <c r="LYC2282" s="44"/>
      <c r="LYD2282" s="44"/>
      <c r="LYE2282" s="44"/>
      <c r="LYF2282" s="44"/>
      <c r="LYG2282" s="44"/>
      <c r="LYH2282" s="44"/>
      <c r="LYI2282" s="44"/>
      <c r="LYJ2282" s="44"/>
      <c r="LYK2282" s="44"/>
      <c r="LYL2282" s="44"/>
      <c r="LYM2282" s="44"/>
      <c r="LYN2282" s="44"/>
      <c r="LYO2282" s="44"/>
      <c r="LYP2282" s="44"/>
      <c r="LYQ2282" s="44"/>
      <c r="LYR2282" s="44"/>
      <c r="LYS2282" s="44"/>
      <c r="LYT2282" s="44"/>
      <c r="LYU2282" s="44"/>
      <c r="LYV2282" s="44"/>
      <c r="LYW2282" s="44"/>
      <c r="LYX2282" s="44"/>
      <c r="LYY2282" s="44"/>
      <c r="LYZ2282" s="44"/>
      <c r="LZA2282" s="44"/>
      <c r="LZB2282" s="44"/>
      <c r="LZC2282" s="44"/>
      <c r="LZD2282" s="44"/>
      <c r="LZE2282" s="44"/>
      <c r="LZF2282" s="44"/>
      <c r="LZG2282" s="44"/>
      <c r="LZH2282" s="44"/>
      <c r="LZI2282" s="44"/>
      <c r="LZJ2282" s="44"/>
      <c r="LZK2282" s="44"/>
      <c r="LZL2282" s="44"/>
      <c r="LZM2282" s="44"/>
      <c r="LZN2282" s="44"/>
      <c r="LZO2282" s="44"/>
      <c r="LZP2282" s="44"/>
      <c r="LZQ2282" s="44"/>
      <c r="LZR2282" s="44"/>
      <c r="LZS2282" s="44"/>
      <c r="LZT2282" s="44"/>
      <c r="LZU2282" s="44"/>
      <c r="LZV2282" s="44"/>
      <c r="LZW2282" s="44"/>
      <c r="LZX2282" s="44"/>
      <c r="LZY2282" s="44"/>
      <c r="LZZ2282" s="44"/>
      <c r="MAA2282" s="44"/>
      <c r="MAB2282" s="44"/>
      <c r="MAC2282" s="44"/>
      <c r="MAD2282" s="44"/>
      <c r="MAE2282" s="44"/>
      <c r="MAF2282" s="44"/>
      <c r="MAG2282" s="44"/>
      <c r="MAH2282" s="44"/>
      <c r="MAI2282" s="44"/>
      <c r="MAJ2282" s="44"/>
      <c r="MAK2282" s="44"/>
      <c r="MAL2282" s="44"/>
      <c r="MAM2282" s="44"/>
      <c r="MAN2282" s="44"/>
      <c r="MAO2282" s="44"/>
      <c r="MAP2282" s="44"/>
      <c r="MAQ2282" s="44"/>
      <c r="MAR2282" s="44"/>
      <c r="MAS2282" s="44"/>
      <c r="MAT2282" s="44"/>
      <c r="MAU2282" s="44"/>
      <c r="MAV2282" s="44"/>
      <c r="MAW2282" s="44"/>
      <c r="MAX2282" s="44"/>
      <c r="MAY2282" s="44"/>
      <c r="MAZ2282" s="44"/>
      <c r="MBA2282" s="44"/>
      <c r="MBB2282" s="44"/>
      <c r="MBC2282" s="44"/>
      <c r="MBD2282" s="44"/>
      <c r="MBE2282" s="44"/>
      <c r="MBF2282" s="44"/>
      <c r="MBG2282" s="44"/>
      <c r="MBH2282" s="44"/>
      <c r="MBI2282" s="44"/>
      <c r="MBJ2282" s="44"/>
      <c r="MBK2282" s="44"/>
      <c r="MBL2282" s="44"/>
      <c r="MBM2282" s="44"/>
      <c r="MBN2282" s="44"/>
      <c r="MBO2282" s="44"/>
      <c r="MBP2282" s="44"/>
      <c r="MBQ2282" s="44"/>
      <c r="MBR2282" s="44"/>
      <c r="MBS2282" s="44"/>
      <c r="MBT2282" s="44"/>
      <c r="MBU2282" s="44"/>
      <c r="MBV2282" s="44"/>
      <c r="MBW2282" s="44"/>
      <c r="MBX2282" s="44"/>
      <c r="MBY2282" s="44"/>
      <c r="MBZ2282" s="44"/>
      <c r="MCA2282" s="44"/>
      <c r="MCB2282" s="44"/>
      <c r="MCC2282" s="44"/>
      <c r="MCD2282" s="44"/>
      <c r="MCE2282" s="44"/>
      <c r="MCF2282" s="44"/>
      <c r="MCG2282" s="44"/>
      <c r="MCH2282" s="44"/>
      <c r="MCI2282" s="44"/>
      <c r="MCJ2282" s="44"/>
      <c r="MCK2282" s="44"/>
      <c r="MCL2282" s="44"/>
      <c r="MCM2282" s="44"/>
      <c r="MCN2282" s="44"/>
      <c r="MCO2282" s="44"/>
      <c r="MCP2282" s="44"/>
      <c r="MCQ2282" s="44"/>
      <c r="MCR2282" s="44"/>
      <c r="MCS2282" s="44"/>
      <c r="MCT2282" s="44"/>
      <c r="MCU2282" s="44"/>
      <c r="MCV2282" s="44"/>
      <c r="MCW2282" s="44"/>
      <c r="MCX2282" s="44"/>
      <c r="MCY2282" s="44"/>
      <c r="MCZ2282" s="44"/>
      <c r="MDA2282" s="44"/>
      <c r="MDB2282" s="44"/>
      <c r="MDC2282" s="44"/>
      <c r="MDD2282" s="44"/>
      <c r="MDE2282" s="44"/>
      <c r="MDF2282" s="44"/>
      <c r="MDG2282" s="44"/>
      <c r="MDH2282" s="44"/>
      <c r="MDI2282" s="44"/>
      <c r="MDJ2282" s="44"/>
      <c r="MDK2282" s="44"/>
      <c r="MDL2282" s="44"/>
      <c r="MDM2282" s="44"/>
      <c r="MDN2282" s="44"/>
      <c r="MDO2282" s="44"/>
      <c r="MDP2282" s="44"/>
      <c r="MDQ2282" s="44"/>
      <c r="MDR2282" s="44"/>
      <c r="MDS2282" s="44"/>
      <c r="MDT2282" s="44"/>
      <c r="MDU2282" s="44"/>
      <c r="MDV2282" s="44"/>
      <c r="MDW2282" s="44"/>
      <c r="MDX2282" s="44"/>
      <c r="MDY2282" s="44"/>
      <c r="MDZ2282" s="44"/>
      <c r="MEA2282" s="44"/>
      <c r="MEB2282" s="44"/>
      <c r="MEC2282" s="44"/>
      <c r="MED2282" s="44"/>
      <c r="MEE2282" s="44"/>
      <c r="MEF2282" s="44"/>
      <c r="MEG2282" s="44"/>
      <c r="MEH2282" s="44"/>
      <c r="MEI2282" s="44"/>
      <c r="MEJ2282" s="44"/>
      <c r="MEK2282" s="44"/>
      <c r="MEL2282" s="44"/>
      <c r="MEM2282" s="44"/>
      <c r="MEN2282" s="44"/>
      <c r="MEO2282" s="44"/>
      <c r="MEP2282" s="44"/>
      <c r="MEQ2282" s="44"/>
      <c r="MER2282" s="44"/>
      <c r="MES2282" s="44"/>
      <c r="MET2282" s="44"/>
      <c r="MEU2282" s="44"/>
      <c r="MEV2282" s="44"/>
      <c r="MEW2282" s="44"/>
      <c r="MEX2282" s="44"/>
      <c r="MEY2282" s="44"/>
      <c r="MEZ2282" s="44"/>
      <c r="MFA2282" s="44"/>
      <c r="MFB2282" s="44"/>
      <c r="MFC2282" s="44"/>
      <c r="MFD2282" s="44"/>
      <c r="MFE2282" s="44"/>
      <c r="MFF2282" s="44"/>
      <c r="MFG2282" s="44"/>
      <c r="MFH2282" s="44"/>
      <c r="MFI2282" s="44"/>
      <c r="MFJ2282" s="44"/>
      <c r="MFK2282" s="44"/>
      <c r="MFL2282" s="44"/>
      <c r="MFM2282" s="44"/>
      <c r="MFN2282" s="44"/>
      <c r="MFO2282" s="44"/>
      <c r="MFP2282" s="44"/>
      <c r="MFQ2282" s="44"/>
      <c r="MFR2282" s="44"/>
      <c r="MFS2282" s="44"/>
      <c r="MFT2282" s="44"/>
      <c r="MFU2282" s="44"/>
      <c r="MFV2282" s="44"/>
      <c r="MFW2282" s="44"/>
      <c r="MFX2282" s="44"/>
      <c r="MFY2282" s="44"/>
      <c r="MFZ2282" s="44"/>
      <c r="MGA2282" s="44"/>
      <c r="MGB2282" s="44"/>
      <c r="MGC2282" s="44"/>
      <c r="MGD2282" s="44"/>
      <c r="MGE2282" s="44"/>
      <c r="MGF2282" s="44"/>
      <c r="MGG2282" s="44"/>
      <c r="MGH2282" s="44"/>
      <c r="MGI2282" s="44"/>
      <c r="MGJ2282" s="44"/>
      <c r="MGK2282" s="44"/>
      <c r="MGL2282" s="44"/>
      <c r="MGM2282" s="44"/>
      <c r="MGN2282" s="44"/>
      <c r="MGO2282" s="44"/>
      <c r="MGP2282" s="44"/>
      <c r="MGQ2282" s="44"/>
      <c r="MGR2282" s="44"/>
      <c r="MGS2282" s="44"/>
      <c r="MGT2282" s="44"/>
      <c r="MGU2282" s="44"/>
      <c r="MGV2282" s="44"/>
      <c r="MGW2282" s="44"/>
      <c r="MGX2282" s="44"/>
      <c r="MGY2282" s="44"/>
      <c r="MGZ2282" s="44"/>
      <c r="MHA2282" s="44"/>
      <c r="MHB2282" s="44"/>
      <c r="MHC2282" s="44"/>
      <c r="MHD2282" s="44"/>
      <c r="MHE2282" s="44"/>
      <c r="MHF2282" s="44"/>
      <c r="MHG2282" s="44"/>
      <c r="MHH2282" s="44"/>
      <c r="MHI2282" s="44"/>
      <c r="MHJ2282" s="44"/>
      <c r="MHK2282" s="44"/>
      <c r="MHL2282" s="44"/>
      <c r="MHM2282" s="44"/>
      <c r="MHN2282" s="44"/>
      <c r="MHO2282" s="44"/>
      <c r="MHP2282" s="44"/>
      <c r="MHQ2282" s="44"/>
      <c r="MHR2282" s="44"/>
      <c r="MHS2282" s="44"/>
      <c r="MHT2282" s="44"/>
      <c r="MHU2282" s="44"/>
      <c r="MHV2282" s="44"/>
      <c r="MHW2282" s="44"/>
      <c r="MHX2282" s="44"/>
      <c r="MHY2282" s="44"/>
      <c r="MHZ2282" s="44"/>
      <c r="MIA2282" s="44"/>
      <c r="MIB2282" s="44"/>
      <c r="MIC2282" s="44"/>
      <c r="MID2282" s="44"/>
      <c r="MIE2282" s="44"/>
      <c r="MIF2282" s="44"/>
      <c r="MIG2282" s="44"/>
      <c r="MIH2282" s="44"/>
      <c r="MII2282" s="44"/>
      <c r="MIJ2282" s="44"/>
      <c r="MIK2282" s="44"/>
      <c r="MIL2282" s="44"/>
      <c r="MIM2282" s="44"/>
      <c r="MIN2282" s="44"/>
      <c r="MIO2282" s="44"/>
      <c r="MIP2282" s="44"/>
      <c r="MIQ2282" s="44"/>
      <c r="MIR2282" s="44"/>
      <c r="MIS2282" s="44"/>
      <c r="MIT2282" s="44"/>
      <c r="MIU2282" s="44"/>
      <c r="MIV2282" s="44"/>
      <c r="MIW2282" s="44"/>
      <c r="MIX2282" s="44"/>
      <c r="MIY2282" s="44"/>
      <c r="MIZ2282" s="44"/>
      <c r="MJA2282" s="44"/>
      <c r="MJB2282" s="44"/>
      <c r="MJC2282" s="44"/>
      <c r="MJD2282" s="44"/>
      <c r="MJE2282" s="44"/>
      <c r="MJF2282" s="44"/>
      <c r="MJG2282" s="44"/>
      <c r="MJH2282" s="44"/>
      <c r="MJI2282" s="44"/>
      <c r="MJJ2282" s="44"/>
      <c r="MJK2282" s="44"/>
      <c r="MJL2282" s="44"/>
      <c r="MJM2282" s="44"/>
      <c r="MJN2282" s="44"/>
      <c r="MJO2282" s="44"/>
      <c r="MJP2282" s="44"/>
      <c r="MJQ2282" s="44"/>
      <c r="MJR2282" s="44"/>
      <c r="MJS2282" s="44"/>
      <c r="MJT2282" s="44"/>
      <c r="MJU2282" s="44"/>
      <c r="MJV2282" s="44"/>
      <c r="MJW2282" s="44"/>
      <c r="MJX2282" s="44"/>
      <c r="MJY2282" s="44"/>
      <c r="MJZ2282" s="44"/>
      <c r="MKA2282" s="44"/>
      <c r="MKB2282" s="44"/>
      <c r="MKC2282" s="44"/>
      <c r="MKD2282" s="44"/>
      <c r="MKE2282" s="44"/>
      <c r="MKF2282" s="44"/>
      <c r="MKG2282" s="44"/>
      <c r="MKH2282" s="44"/>
      <c r="MKI2282" s="44"/>
      <c r="MKJ2282" s="44"/>
      <c r="MKK2282" s="44"/>
      <c r="MKL2282" s="44"/>
      <c r="MKM2282" s="44"/>
      <c r="MKN2282" s="44"/>
      <c r="MKO2282" s="44"/>
      <c r="MKP2282" s="44"/>
      <c r="MKQ2282" s="44"/>
      <c r="MKR2282" s="44"/>
      <c r="MKS2282" s="44"/>
      <c r="MKT2282" s="44"/>
      <c r="MKU2282" s="44"/>
      <c r="MKV2282" s="44"/>
      <c r="MKW2282" s="44"/>
      <c r="MKX2282" s="44"/>
      <c r="MKY2282" s="44"/>
      <c r="MKZ2282" s="44"/>
      <c r="MLA2282" s="44"/>
      <c r="MLB2282" s="44"/>
      <c r="MLC2282" s="44"/>
      <c r="MLD2282" s="44"/>
      <c r="MLE2282" s="44"/>
      <c r="MLF2282" s="44"/>
      <c r="MLG2282" s="44"/>
      <c r="MLH2282" s="44"/>
      <c r="MLI2282" s="44"/>
      <c r="MLJ2282" s="44"/>
      <c r="MLK2282" s="44"/>
      <c r="MLL2282" s="44"/>
      <c r="MLM2282" s="44"/>
      <c r="MLN2282" s="44"/>
      <c r="MLO2282" s="44"/>
      <c r="MLP2282" s="44"/>
      <c r="MLQ2282" s="44"/>
      <c r="MLR2282" s="44"/>
      <c r="MLS2282" s="44"/>
      <c r="MLT2282" s="44"/>
      <c r="MLU2282" s="44"/>
      <c r="MLV2282" s="44"/>
      <c r="MLW2282" s="44"/>
      <c r="MLX2282" s="44"/>
      <c r="MLY2282" s="44"/>
      <c r="MLZ2282" s="44"/>
      <c r="MMA2282" s="44"/>
      <c r="MMB2282" s="44"/>
      <c r="MMC2282" s="44"/>
      <c r="MMD2282" s="44"/>
      <c r="MME2282" s="44"/>
      <c r="MMF2282" s="44"/>
      <c r="MMG2282" s="44"/>
      <c r="MMH2282" s="44"/>
      <c r="MMI2282" s="44"/>
      <c r="MMJ2282" s="44"/>
      <c r="MMK2282" s="44"/>
      <c r="MML2282" s="44"/>
      <c r="MMM2282" s="44"/>
      <c r="MMN2282" s="44"/>
      <c r="MMO2282" s="44"/>
      <c r="MMP2282" s="44"/>
      <c r="MMQ2282" s="44"/>
      <c r="MMR2282" s="44"/>
      <c r="MMS2282" s="44"/>
      <c r="MMT2282" s="44"/>
      <c r="MMU2282" s="44"/>
      <c r="MMV2282" s="44"/>
      <c r="MMW2282" s="44"/>
      <c r="MMX2282" s="44"/>
      <c r="MMY2282" s="44"/>
      <c r="MMZ2282" s="44"/>
      <c r="MNA2282" s="44"/>
      <c r="MNB2282" s="44"/>
      <c r="MNC2282" s="44"/>
      <c r="MND2282" s="44"/>
      <c r="MNE2282" s="44"/>
      <c r="MNF2282" s="44"/>
      <c r="MNG2282" s="44"/>
      <c r="MNH2282" s="44"/>
      <c r="MNI2282" s="44"/>
      <c r="MNJ2282" s="44"/>
      <c r="MNK2282" s="44"/>
      <c r="MNL2282" s="44"/>
      <c r="MNM2282" s="44"/>
      <c r="MNN2282" s="44"/>
      <c r="MNO2282" s="44"/>
      <c r="MNP2282" s="44"/>
      <c r="MNQ2282" s="44"/>
      <c r="MNR2282" s="44"/>
      <c r="MNS2282" s="44"/>
      <c r="MNT2282" s="44"/>
      <c r="MNU2282" s="44"/>
      <c r="MNV2282" s="44"/>
      <c r="MNW2282" s="44"/>
      <c r="MNX2282" s="44"/>
      <c r="MNY2282" s="44"/>
      <c r="MNZ2282" s="44"/>
      <c r="MOA2282" s="44"/>
      <c r="MOB2282" s="44"/>
      <c r="MOC2282" s="44"/>
      <c r="MOD2282" s="44"/>
      <c r="MOE2282" s="44"/>
      <c r="MOF2282" s="44"/>
      <c r="MOG2282" s="44"/>
      <c r="MOH2282" s="44"/>
      <c r="MOI2282" s="44"/>
      <c r="MOJ2282" s="44"/>
      <c r="MOK2282" s="44"/>
      <c r="MOL2282" s="44"/>
      <c r="MOM2282" s="44"/>
      <c r="MON2282" s="44"/>
      <c r="MOO2282" s="44"/>
      <c r="MOP2282" s="44"/>
      <c r="MOQ2282" s="44"/>
      <c r="MOR2282" s="44"/>
      <c r="MOS2282" s="44"/>
      <c r="MOT2282" s="44"/>
      <c r="MOU2282" s="44"/>
      <c r="MOV2282" s="44"/>
      <c r="MOW2282" s="44"/>
      <c r="MOX2282" s="44"/>
      <c r="MOY2282" s="44"/>
      <c r="MOZ2282" s="44"/>
      <c r="MPA2282" s="44"/>
      <c r="MPB2282" s="44"/>
      <c r="MPC2282" s="44"/>
      <c r="MPD2282" s="44"/>
      <c r="MPE2282" s="44"/>
      <c r="MPF2282" s="44"/>
      <c r="MPG2282" s="44"/>
      <c r="MPH2282" s="44"/>
      <c r="MPI2282" s="44"/>
      <c r="MPJ2282" s="44"/>
      <c r="MPK2282" s="44"/>
      <c r="MPL2282" s="44"/>
      <c r="MPM2282" s="44"/>
      <c r="MPN2282" s="44"/>
      <c r="MPO2282" s="44"/>
      <c r="MPP2282" s="44"/>
      <c r="MPQ2282" s="44"/>
      <c r="MPR2282" s="44"/>
      <c r="MPS2282" s="44"/>
      <c r="MPT2282" s="44"/>
      <c r="MPU2282" s="44"/>
      <c r="MPV2282" s="44"/>
      <c r="MPW2282" s="44"/>
      <c r="MPX2282" s="44"/>
      <c r="MPY2282" s="44"/>
      <c r="MPZ2282" s="44"/>
      <c r="MQA2282" s="44"/>
      <c r="MQB2282" s="44"/>
      <c r="MQC2282" s="44"/>
      <c r="MQD2282" s="44"/>
      <c r="MQE2282" s="44"/>
      <c r="MQF2282" s="44"/>
      <c r="MQG2282" s="44"/>
      <c r="MQH2282" s="44"/>
      <c r="MQI2282" s="44"/>
      <c r="MQJ2282" s="44"/>
      <c r="MQK2282" s="44"/>
      <c r="MQL2282" s="44"/>
      <c r="MQM2282" s="44"/>
      <c r="MQN2282" s="44"/>
      <c r="MQO2282" s="44"/>
      <c r="MQP2282" s="44"/>
      <c r="MQQ2282" s="44"/>
      <c r="MQR2282" s="44"/>
      <c r="MQS2282" s="44"/>
      <c r="MQT2282" s="44"/>
      <c r="MQU2282" s="44"/>
      <c r="MQV2282" s="44"/>
      <c r="MQW2282" s="44"/>
      <c r="MQX2282" s="44"/>
      <c r="MQY2282" s="44"/>
      <c r="MQZ2282" s="44"/>
      <c r="MRA2282" s="44"/>
      <c r="MRB2282" s="44"/>
      <c r="MRC2282" s="44"/>
      <c r="MRD2282" s="44"/>
      <c r="MRE2282" s="44"/>
      <c r="MRF2282" s="44"/>
      <c r="MRG2282" s="44"/>
      <c r="MRH2282" s="44"/>
      <c r="MRI2282" s="44"/>
      <c r="MRJ2282" s="44"/>
      <c r="MRK2282" s="44"/>
      <c r="MRL2282" s="44"/>
      <c r="MRM2282" s="44"/>
      <c r="MRN2282" s="44"/>
      <c r="MRO2282" s="44"/>
      <c r="MRP2282" s="44"/>
      <c r="MRQ2282" s="44"/>
      <c r="MRR2282" s="44"/>
      <c r="MRS2282" s="44"/>
      <c r="MRT2282" s="44"/>
      <c r="MRU2282" s="44"/>
      <c r="MRV2282" s="44"/>
      <c r="MRW2282" s="44"/>
      <c r="MRX2282" s="44"/>
      <c r="MRY2282" s="44"/>
      <c r="MRZ2282" s="44"/>
      <c r="MSA2282" s="44"/>
      <c r="MSB2282" s="44"/>
      <c r="MSC2282" s="44"/>
      <c r="MSD2282" s="44"/>
      <c r="MSE2282" s="44"/>
      <c r="MSF2282" s="44"/>
      <c r="MSG2282" s="44"/>
      <c r="MSH2282" s="44"/>
      <c r="MSI2282" s="44"/>
      <c r="MSJ2282" s="44"/>
      <c r="MSK2282" s="44"/>
      <c r="MSL2282" s="44"/>
      <c r="MSM2282" s="44"/>
      <c r="MSN2282" s="44"/>
      <c r="MSO2282" s="44"/>
      <c r="MSP2282" s="44"/>
      <c r="MSQ2282" s="44"/>
      <c r="MSR2282" s="44"/>
      <c r="MSS2282" s="44"/>
      <c r="MST2282" s="44"/>
      <c r="MSU2282" s="44"/>
      <c r="MSV2282" s="44"/>
      <c r="MSW2282" s="44"/>
      <c r="MSX2282" s="44"/>
      <c r="MSY2282" s="44"/>
      <c r="MSZ2282" s="44"/>
      <c r="MTA2282" s="44"/>
      <c r="MTB2282" s="44"/>
      <c r="MTC2282" s="44"/>
      <c r="MTD2282" s="44"/>
      <c r="MTE2282" s="44"/>
      <c r="MTF2282" s="44"/>
      <c r="MTG2282" s="44"/>
      <c r="MTH2282" s="44"/>
      <c r="MTI2282" s="44"/>
      <c r="MTJ2282" s="44"/>
      <c r="MTK2282" s="44"/>
      <c r="MTL2282" s="44"/>
      <c r="MTM2282" s="44"/>
      <c r="MTN2282" s="44"/>
      <c r="MTO2282" s="44"/>
      <c r="MTP2282" s="44"/>
      <c r="MTQ2282" s="44"/>
      <c r="MTR2282" s="44"/>
      <c r="MTS2282" s="44"/>
      <c r="MTT2282" s="44"/>
      <c r="MTU2282" s="44"/>
      <c r="MTV2282" s="44"/>
      <c r="MTW2282" s="44"/>
      <c r="MTX2282" s="44"/>
      <c r="MTY2282" s="44"/>
      <c r="MTZ2282" s="44"/>
      <c r="MUA2282" s="44"/>
      <c r="MUB2282" s="44"/>
      <c r="MUC2282" s="44"/>
      <c r="MUD2282" s="44"/>
      <c r="MUE2282" s="44"/>
      <c r="MUF2282" s="44"/>
      <c r="MUG2282" s="44"/>
      <c r="MUH2282" s="44"/>
      <c r="MUI2282" s="44"/>
      <c r="MUJ2282" s="44"/>
      <c r="MUK2282" s="44"/>
      <c r="MUL2282" s="44"/>
      <c r="MUM2282" s="44"/>
      <c r="MUN2282" s="44"/>
      <c r="MUO2282" s="44"/>
      <c r="MUP2282" s="44"/>
      <c r="MUQ2282" s="44"/>
      <c r="MUR2282" s="44"/>
      <c r="MUS2282" s="44"/>
      <c r="MUT2282" s="44"/>
      <c r="MUU2282" s="44"/>
      <c r="MUV2282" s="44"/>
      <c r="MUW2282" s="44"/>
      <c r="MUX2282" s="44"/>
      <c r="MUY2282" s="44"/>
      <c r="MUZ2282" s="44"/>
      <c r="MVA2282" s="44"/>
      <c r="MVB2282" s="44"/>
      <c r="MVC2282" s="44"/>
      <c r="MVD2282" s="44"/>
      <c r="MVE2282" s="44"/>
      <c r="MVF2282" s="44"/>
      <c r="MVG2282" s="44"/>
      <c r="MVH2282" s="44"/>
      <c r="MVI2282" s="44"/>
      <c r="MVJ2282" s="44"/>
      <c r="MVK2282" s="44"/>
      <c r="MVL2282" s="44"/>
      <c r="MVM2282" s="44"/>
      <c r="MVN2282" s="44"/>
      <c r="MVO2282" s="44"/>
      <c r="MVP2282" s="44"/>
      <c r="MVQ2282" s="44"/>
      <c r="MVR2282" s="44"/>
      <c r="MVS2282" s="44"/>
      <c r="MVT2282" s="44"/>
      <c r="MVU2282" s="44"/>
      <c r="MVV2282" s="44"/>
      <c r="MVW2282" s="44"/>
      <c r="MVX2282" s="44"/>
      <c r="MVY2282" s="44"/>
      <c r="MVZ2282" s="44"/>
      <c r="MWA2282" s="44"/>
      <c r="MWB2282" s="44"/>
      <c r="MWC2282" s="44"/>
      <c r="MWD2282" s="44"/>
      <c r="MWE2282" s="44"/>
      <c r="MWF2282" s="44"/>
      <c r="MWG2282" s="44"/>
      <c r="MWH2282" s="44"/>
      <c r="MWI2282" s="44"/>
      <c r="MWJ2282" s="44"/>
      <c r="MWK2282" s="44"/>
      <c r="MWL2282" s="44"/>
      <c r="MWM2282" s="44"/>
      <c r="MWN2282" s="44"/>
      <c r="MWO2282" s="44"/>
      <c r="MWP2282" s="44"/>
      <c r="MWQ2282" s="44"/>
      <c r="MWR2282" s="44"/>
      <c r="MWS2282" s="44"/>
      <c r="MWT2282" s="44"/>
      <c r="MWU2282" s="44"/>
      <c r="MWV2282" s="44"/>
      <c r="MWW2282" s="44"/>
      <c r="MWX2282" s="44"/>
      <c r="MWY2282" s="44"/>
      <c r="MWZ2282" s="44"/>
      <c r="MXA2282" s="44"/>
      <c r="MXB2282" s="44"/>
      <c r="MXC2282" s="44"/>
      <c r="MXD2282" s="44"/>
      <c r="MXE2282" s="44"/>
      <c r="MXF2282" s="44"/>
      <c r="MXG2282" s="44"/>
      <c r="MXH2282" s="44"/>
      <c r="MXI2282" s="44"/>
      <c r="MXJ2282" s="44"/>
      <c r="MXK2282" s="44"/>
      <c r="MXL2282" s="44"/>
      <c r="MXM2282" s="44"/>
      <c r="MXN2282" s="44"/>
      <c r="MXO2282" s="44"/>
      <c r="MXP2282" s="44"/>
      <c r="MXQ2282" s="44"/>
      <c r="MXR2282" s="44"/>
      <c r="MXS2282" s="44"/>
      <c r="MXT2282" s="44"/>
      <c r="MXU2282" s="44"/>
      <c r="MXV2282" s="44"/>
      <c r="MXW2282" s="44"/>
      <c r="MXX2282" s="44"/>
      <c r="MXY2282" s="44"/>
      <c r="MXZ2282" s="44"/>
      <c r="MYA2282" s="44"/>
      <c r="MYB2282" s="44"/>
      <c r="MYC2282" s="44"/>
      <c r="MYD2282" s="44"/>
      <c r="MYE2282" s="44"/>
      <c r="MYF2282" s="44"/>
      <c r="MYG2282" s="44"/>
      <c r="MYH2282" s="44"/>
      <c r="MYI2282" s="44"/>
      <c r="MYJ2282" s="44"/>
      <c r="MYK2282" s="44"/>
      <c r="MYL2282" s="44"/>
      <c r="MYM2282" s="44"/>
      <c r="MYN2282" s="44"/>
      <c r="MYO2282" s="44"/>
      <c r="MYP2282" s="44"/>
      <c r="MYQ2282" s="44"/>
      <c r="MYR2282" s="44"/>
      <c r="MYS2282" s="44"/>
      <c r="MYT2282" s="44"/>
      <c r="MYU2282" s="44"/>
      <c r="MYV2282" s="44"/>
      <c r="MYW2282" s="44"/>
      <c r="MYX2282" s="44"/>
      <c r="MYY2282" s="44"/>
      <c r="MYZ2282" s="44"/>
      <c r="MZA2282" s="44"/>
      <c r="MZB2282" s="44"/>
      <c r="MZC2282" s="44"/>
      <c r="MZD2282" s="44"/>
      <c r="MZE2282" s="44"/>
      <c r="MZF2282" s="44"/>
      <c r="MZG2282" s="44"/>
      <c r="MZH2282" s="44"/>
      <c r="MZI2282" s="44"/>
      <c r="MZJ2282" s="44"/>
      <c r="MZK2282" s="44"/>
      <c r="MZL2282" s="44"/>
      <c r="MZM2282" s="44"/>
      <c r="MZN2282" s="44"/>
      <c r="MZO2282" s="44"/>
      <c r="MZP2282" s="44"/>
      <c r="MZQ2282" s="44"/>
      <c r="MZR2282" s="44"/>
      <c r="MZS2282" s="44"/>
      <c r="MZT2282" s="44"/>
      <c r="MZU2282" s="44"/>
      <c r="MZV2282" s="44"/>
      <c r="MZW2282" s="44"/>
      <c r="MZX2282" s="44"/>
      <c r="MZY2282" s="44"/>
      <c r="MZZ2282" s="44"/>
      <c r="NAA2282" s="44"/>
      <c r="NAB2282" s="44"/>
      <c r="NAC2282" s="44"/>
      <c r="NAD2282" s="44"/>
      <c r="NAE2282" s="44"/>
      <c r="NAF2282" s="44"/>
      <c r="NAG2282" s="44"/>
      <c r="NAH2282" s="44"/>
      <c r="NAI2282" s="44"/>
      <c r="NAJ2282" s="44"/>
      <c r="NAK2282" s="44"/>
      <c r="NAL2282" s="44"/>
      <c r="NAM2282" s="44"/>
      <c r="NAN2282" s="44"/>
      <c r="NAO2282" s="44"/>
      <c r="NAP2282" s="44"/>
      <c r="NAQ2282" s="44"/>
      <c r="NAR2282" s="44"/>
      <c r="NAS2282" s="44"/>
      <c r="NAT2282" s="44"/>
      <c r="NAU2282" s="44"/>
      <c r="NAV2282" s="44"/>
      <c r="NAW2282" s="44"/>
      <c r="NAX2282" s="44"/>
      <c r="NAY2282" s="44"/>
      <c r="NAZ2282" s="44"/>
      <c r="NBA2282" s="44"/>
      <c r="NBB2282" s="44"/>
      <c r="NBC2282" s="44"/>
      <c r="NBD2282" s="44"/>
      <c r="NBE2282" s="44"/>
      <c r="NBF2282" s="44"/>
      <c r="NBG2282" s="44"/>
      <c r="NBH2282" s="44"/>
      <c r="NBI2282" s="44"/>
      <c r="NBJ2282" s="44"/>
      <c r="NBK2282" s="44"/>
      <c r="NBL2282" s="44"/>
      <c r="NBM2282" s="44"/>
      <c r="NBN2282" s="44"/>
      <c r="NBO2282" s="44"/>
      <c r="NBP2282" s="44"/>
      <c r="NBQ2282" s="44"/>
      <c r="NBR2282" s="44"/>
      <c r="NBS2282" s="44"/>
      <c r="NBT2282" s="44"/>
      <c r="NBU2282" s="44"/>
      <c r="NBV2282" s="44"/>
      <c r="NBW2282" s="44"/>
      <c r="NBX2282" s="44"/>
      <c r="NBY2282" s="44"/>
      <c r="NBZ2282" s="44"/>
      <c r="NCA2282" s="44"/>
      <c r="NCB2282" s="44"/>
      <c r="NCC2282" s="44"/>
      <c r="NCD2282" s="44"/>
      <c r="NCE2282" s="44"/>
      <c r="NCF2282" s="44"/>
      <c r="NCG2282" s="44"/>
      <c r="NCH2282" s="44"/>
      <c r="NCI2282" s="44"/>
      <c r="NCJ2282" s="44"/>
      <c r="NCK2282" s="44"/>
      <c r="NCL2282" s="44"/>
      <c r="NCM2282" s="44"/>
      <c r="NCN2282" s="44"/>
      <c r="NCO2282" s="44"/>
      <c r="NCP2282" s="44"/>
      <c r="NCQ2282" s="44"/>
      <c r="NCR2282" s="44"/>
      <c r="NCS2282" s="44"/>
      <c r="NCT2282" s="44"/>
      <c r="NCU2282" s="44"/>
      <c r="NCV2282" s="44"/>
      <c r="NCW2282" s="44"/>
      <c r="NCX2282" s="44"/>
      <c r="NCY2282" s="44"/>
      <c r="NCZ2282" s="44"/>
      <c r="NDA2282" s="44"/>
      <c r="NDB2282" s="44"/>
      <c r="NDC2282" s="44"/>
      <c r="NDD2282" s="44"/>
      <c r="NDE2282" s="44"/>
      <c r="NDF2282" s="44"/>
      <c r="NDG2282" s="44"/>
      <c r="NDH2282" s="44"/>
      <c r="NDI2282" s="44"/>
      <c r="NDJ2282" s="44"/>
      <c r="NDK2282" s="44"/>
      <c r="NDL2282" s="44"/>
      <c r="NDM2282" s="44"/>
      <c r="NDN2282" s="44"/>
      <c r="NDO2282" s="44"/>
      <c r="NDP2282" s="44"/>
      <c r="NDQ2282" s="44"/>
      <c r="NDR2282" s="44"/>
      <c r="NDS2282" s="44"/>
      <c r="NDT2282" s="44"/>
      <c r="NDU2282" s="44"/>
      <c r="NDV2282" s="44"/>
      <c r="NDW2282" s="44"/>
      <c r="NDX2282" s="44"/>
      <c r="NDY2282" s="44"/>
      <c r="NDZ2282" s="44"/>
      <c r="NEA2282" s="44"/>
      <c r="NEB2282" s="44"/>
      <c r="NEC2282" s="44"/>
      <c r="NED2282" s="44"/>
      <c r="NEE2282" s="44"/>
      <c r="NEF2282" s="44"/>
      <c r="NEG2282" s="44"/>
      <c r="NEH2282" s="44"/>
      <c r="NEI2282" s="44"/>
      <c r="NEJ2282" s="44"/>
      <c r="NEK2282" s="44"/>
      <c r="NEL2282" s="44"/>
      <c r="NEM2282" s="44"/>
      <c r="NEN2282" s="44"/>
      <c r="NEO2282" s="44"/>
      <c r="NEP2282" s="44"/>
      <c r="NEQ2282" s="44"/>
      <c r="NER2282" s="44"/>
      <c r="NES2282" s="44"/>
      <c r="NET2282" s="44"/>
      <c r="NEU2282" s="44"/>
      <c r="NEV2282" s="44"/>
      <c r="NEW2282" s="44"/>
      <c r="NEX2282" s="44"/>
      <c r="NEY2282" s="44"/>
      <c r="NEZ2282" s="44"/>
      <c r="NFA2282" s="44"/>
      <c r="NFB2282" s="44"/>
      <c r="NFC2282" s="44"/>
      <c r="NFD2282" s="44"/>
      <c r="NFE2282" s="44"/>
      <c r="NFF2282" s="44"/>
      <c r="NFG2282" s="44"/>
      <c r="NFH2282" s="44"/>
      <c r="NFI2282" s="44"/>
      <c r="NFJ2282" s="44"/>
      <c r="NFK2282" s="44"/>
      <c r="NFL2282" s="44"/>
      <c r="NFM2282" s="44"/>
      <c r="NFN2282" s="44"/>
      <c r="NFO2282" s="44"/>
      <c r="NFP2282" s="44"/>
      <c r="NFQ2282" s="44"/>
      <c r="NFR2282" s="44"/>
      <c r="NFS2282" s="44"/>
      <c r="NFT2282" s="44"/>
      <c r="NFU2282" s="44"/>
      <c r="NFV2282" s="44"/>
      <c r="NFW2282" s="44"/>
      <c r="NFX2282" s="44"/>
      <c r="NFY2282" s="44"/>
      <c r="NFZ2282" s="44"/>
      <c r="NGA2282" s="44"/>
      <c r="NGB2282" s="44"/>
      <c r="NGC2282" s="44"/>
      <c r="NGD2282" s="44"/>
      <c r="NGE2282" s="44"/>
      <c r="NGF2282" s="44"/>
      <c r="NGG2282" s="44"/>
      <c r="NGH2282" s="44"/>
      <c r="NGI2282" s="44"/>
      <c r="NGJ2282" s="44"/>
      <c r="NGK2282" s="44"/>
      <c r="NGL2282" s="44"/>
      <c r="NGM2282" s="44"/>
      <c r="NGN2282" s="44"/>
      <c r="NGO2282" s="44"/>
      <c r="NGP2282" s="44"/>
      <c r="NGQ2282" s="44"/>
      <c r="NGR2282" s="44"/>
      <c r="NGS2282" s="44"/>
      <c r="NGT2282" s="44"/>
      <c r="NGU2282" s="44"/>
      <c r="NGV2282" s="44"/>
      <c r="NGW2282" s="44"/>
      <c r="NGX2282" s="44"/>
      <c r="NGY2282" s="44"/>
      <c r="NGZ2282" s="44"/>
      <c r="NHA2282" s="44"/>
      <c r="NHB2282" s="44"/>
      <c r="NHC2282" s="44"/>
      <c r="NHD2282" s="44"/>
      <c r="NHE2282" s="44"/>
      <c r="NHF2282" s="44"/>
      <c r="NHG2282" s="44"/>
      <c r="NHH2282" s="44"/>
      <c r="NHI2282" s="44"/>
      <c r="NHJ2282" s="44"/>
      <c r="NHK2282" s="44"/>
      <c r="NHL2282" s="44"/>
      <c r="NHM2282" s="44"/>
      <c r="NHN2282" s="44"/>
      <c r="NHO2282" s="44"/>
      <c r="NHP2282" s="44"/>
      <c r="NHQ2282" s="44"/>
      <c r="NHR2282" s="44"/>
      <c r="NHS2282" s="44"/>
      <c r="NHT2282" s="44"/>
      <c r="NHU2282" s="44"/>
      <c r="NHV2282" s="44"/>
      <c r="NHW2282" s="44"/>
      <c r="NHX2282" s="44"/>
      <c r="NHY2282" s="44"/>
      <c r="NHZ2282" s="44"/>
      <c r="NIA2282" s="44"/>
      <c r="NIB2282" s="44"/>
      <c r="NIC2282" s="44"/>
      <c r="NID2282" s="44"/>
      <c r="NIE2282" s="44"/>
      <c r="NIF2282" s="44"/>
      <c r="NIG2282" s="44"/>
      <c r="NIH2282" s="44"/>
      <c r="NII2282" s="44"/>
      <c r="NIJ2282" s="44"/>
      <c r="NIK2282" s="44"/>
      <c r="NIL2282" s="44"/>
      <c r="NIM2282" s="44"/>
      <c r="NIN2282" s="44"/>
      <c r="NIO2282" s="44"/>
      <c r="NIP2282" s="44"/>
      <c r="NIQ2282" s="44"/>
      <c r="NIR2282" s="44"/>
      <c r="NIS2282" s="44"/>
      <c r="NIT2282" s="44"/>
      <c r="NIU2282" s="44"/>
      <c r="NIV2282" s="44"/>
      <c r="NIW2282" s="44"/>
      <c r="NIX2282" s="44"/>
      <c r="NIY2282" s="44"/>
      <c r="NIZ2282" s="44"/>
      <c r="NJA2282" s="44"/>
      <c r="NJB2282" s="44"/>
      <c r="NJC2282" s="44"/>
      <c r="NJD2282" s="44"/>
      <c r="NJE2282" s="44"/>
      <c r="NJF2282" s="44"/>
      <c r="NJG2282" s="44"/>
      <c r="NJH2282" s="44"/>
      <c r="NJI2282" s="44"/>
      <c r="NJJ2282" s="44"/>
      <c r="NJK2282" s="44"/>
      <c r="NJL2282" s="44"/>
      <c r="NJM2282" s="44"/>
      <c r="NJN2282" s="44"/>
      <c r="NJO2282" s="44"/>
      <c r="NJP2282" s="44"/>
      <c r="NJQ2282" s="44"/>
      <c r="NJR2282" s="44"/>
      <c r="NJS2282" s="44"/>
      <c r="NJT2282" s="44"/>
      <c r="NJU2282" s="44"/>
      <c r="NJV2282" s="44"/>
      <c r="NJW2282" s="44"/>
      <c r="NJX2282" s="44"/>
      <c r="NJY2282" s="44"/>
      <c r="NJZ2282" s="44"/>
      <c r="NKA2282" s="44"/>
      <c r="NKB2282" s="44"/>
      <c r="NKC2282" s="44"/>
      <c r="NKD2282" s="44"/>
      <c r="NKE2282" s="44"/>
      <c r="NKF2282" s="44"/>
      <c r="NKG2282" s="44"/>
      <c r="NKH2282" s="44"/>
      <c r="NKI2282" s="44"/>
      <c r="NKJ2282" s="44"/>
      <c r="NKK2282" s="44"/>
      <c r="NKL2282" s="44"/>
      <c r="NKM2282" s="44"/>
      <c r="NKN2282" s="44"/>
      <c r="NKO2282" s="44"/>
      <c r="NKP2282" s="44"/>
      <c r="NKQ2282" s="44"/>
      <c r="NKR2282" s="44"/>
      <c r="NKS2282" s="44"/>
      <c r="NKT2282" s="44"/>
      <c r="NKU2282" s="44"/>
      <c r="NKV2282" s="44"/>
      <c r="NKW2282" s="44"/>
      <c r="NKX2282" s="44"/>
      <c r="NKY2282" s="44"/>
      <c r="NKZ2282" s="44"/>
      <c r="NLA2282" s="44"/>
      <c r="NLB2282" s="44"/>
      <c r="NLC2282" s="44"/>
      <c r="NLD2282" s="44"/>
      <c r="NLE2282" s="44"/>
      <c r="NLF2282" s="44"/>
      <c r="NLG2282" s="44"/>
      <c r="NLH2282" s="44"/>
      <c r="NLI2282" s="44"/>
      <c r="NLJ2282" s="44"/>
      <c r="NLK2282" s="44"/>
      <c r="NLL2282" s="44"/>
      <c r="NLM2282" s="44"/>
      <c r="NLN2282" s="44"/>
      <c r="NLO2282" s="44"/>
      <c r="NLP2282" s="44"/>
      <c r="NLQ2282" s="44"/>
      <c r="NLR2282" s="44"/>
      <c r="NLS2282" s="44"/>
      <c r="NLT2282" s="44"/>
      <c r="NLU2282" s="44"/>
      <c r="NLV2282" s="44"/>
      <c r="NLW2282" s="44"/>
      <c r="NLX2282" s="44"/>
      <c r="NLY2282" s="44"/>
      <c r="NLZ2282" s="44"/>
      <c r="NMA2282" s="44"/>
      <c r="NMB2282" s="44"/>
      <c r="NMC2282" s="44"/>
      <c r="NMD2282" s="44"/>
      <c r="NME2282" s="44"/>
      <c r="NMF2282" s="44"/>
      <c r="NMG2282" s="44"/>
      <c r="NMH2282" s="44"/>
      <c r="NMI2282" s="44"/>
      <c r="NMJ2282" s="44"/>
      <c r="NMK2282" s="44"/>
      <c r="NML2282" s="44"/>
      <c r="NMM2282" s="44"/>
      <c r="NMN2282" s="44"/>
      <c r="NMO2282" s="44"/>
      <c r="NMP2282" s="44"/>
      <c r="NMQ2282" s="44"/>
      <c r="NMR2282" s="44"/>
      <c r="NMS2282" s="44"/>
      <c r="NMT2282" s="44"/>
      <c r="NMU2282" s="44"/>
      <c r="NMV2282" s="44"/>
      <c r="NMW2282" s="44"/>
      <c r="NMX2282" s="44"/>
      <c r="NMY2282" s="44"/>
      <c r="NMZ2282" s="44"/>
      <c r="NNA2282" s="44"/>
      <c r="NNB2282" s="44"/>
      <c r="NNC2282" s="44"/>
      <c r="NND2282" s="44"/>
      <c r="NNE2282" s="44"/>
      <c r="NNF2282" s="44"/>
      <c r="NNG2282" s="44"/>
      <c r="NNH2282" s="44"/>
      <c r="NNI2282" s="44"/>
      <c r="NNJ2282" s="44"/>
      <c r="NNK2282" s="44"/>
      <c r="NNL2282" s="44"/>
      <c r="NNM2282" s="44"/>
      <c r="NNN2282" s="44"/>
      <c r="NNO2282" s="44"/>
      <c r="NNP2282" s="44"/>
      <c r="NNQ2282" s="44"/>
      <c r="NNR2282" s="44"/>
      <c r="NNS2282" s="44"/>
      <c r="NNT2282" s="44"/>
      <c r="NNU2282" s="44"/>
      <c r="NNV2282" s="44"/>
      <c r="NNW2282" s="44"/>
      <c r="NNX2282" s="44"/>
      <c r="NNY2282" s="44"/>
      <c r="NNZ2282" s="44"/>
      <c r="NOA2282" s="44"/>
      <c r="NOB2282" s="44"/>
      <c r="NOC2282" s="44"/>
      <c r="NOD2282" s="44"/>
      <c r="NOE2282" s="44"/>
      <c r="NOF2282" s="44"/>
      <c r="NOG2282" s="44"/>
      <c r="NOH2282" s="44"/>
      <c r="NOI2282" s="44"/>
      <c r="NOJ2282" s="44"/>
      <c r="NOK2282" s="44"/>
      <c r="NOL2282" s="44"/>
      <c r="NOM2282" s="44"/>
      <c r="NON2282" s="44"/>
      <c r="NOO2282" s="44"/>
      <c r="NOP2282" s="44"/>
      <c r="NOQ2282" s="44"/>
      <c r="NOR2282" s="44"/>
      <c r="NOS2282" s="44"/>
      <c r="NOT2282" s="44"/>
      <c r="NOU2282" s="44"/>
      <c r="NOV2282" s="44"/>
      <c r="NOW2282" s="44"/>
      <c r="NOX2282" s="44"/>
      <c r="NOY2282" s="44"/>
      <c r="NOZ2282" s="44"/>
      <c r="NPA2282" s="44"/>
      <c r="NPB2282" s="44"/>
      <c r="NPC2282" s="44"/>
      <c r="NPD2282" s="44"/>
      <c r="NPE2282" s="44"/>
      <c r="NPF2282" s="44"/>
      <c r="NPG2282" s="44"/>
      <c r="NPH2282" s="44"/>
      <c r="NPI2282" s="44"/>
      <c r="NPJ2282" s="44"/>
      <c r="NPK2282" s="44"/>
      <c r="NPL2282" s="44"/>
      <c r="NPM2282" s="44"/>
      <c r="NPN2282" s="44"/>
      <c r="NPO2282" s="44"/>
      <c r="NPP2282" s="44"/>
      <c r="NPQ2282" s="44"/>
      <c r="NPR2282" s="44"/>
      <c r="NPS2282" s="44"/>
      <c r="NPT2282" s="44"/>
      <c r="NPU2282" s="44"/>
      <c r="NPV2282" s="44"/>
      <c r="NPW2282" s="44"/>
      <c r="NPX2282" s="44"/>
      <c r="NPY2282" s="44"/>
      <c r="NPZ2282" s="44"/>
      <c r="NQA2282" s="44"/>
      <c r="NQB2282" s="44"/>
      <c r="NQC2282" s="44"/>
      <c r="NQD2282" s="44"/>
      <c r="NQE2282" s="44"/>
      <c r="NQF2282" s="44"/>
      <c r="NQG2282" s="44"/>
      <c r="NQH2282" s="44"/>
      <c r="NQI2282" s="44"/>
      <c r="NQJ2282" s="44"/>
      <c r="NQK2282" s="44"/>
      <c r="NQL2282" s="44"/>
      <c r="NQM2282" s="44"/>
      <c r="NQN2282" s="44"/>
      <c r="NQO2282" s="44"/>
      <c r="NQP2282" s="44"/>
      <c r="NQQ2282" s="44"/>
      <c r="NQR2282" s="44"/>
      <c r="NQS2282" s="44"/>
      <c r="NQT2282" s="44"/>
      <c r="NQU2282" s="44"/>
      <c r="NQV2282" s="44"/>
      <c r="NQW2282" s="44"/>
      <c r="NQX2282" s="44"/>
      <c r="NQY2282" s="44"/>
      <c r="NQZ2282" s="44"/>
      <c r="NRA2282" s="44"/>
      <c r="NRB2282" s="44"/>
      <c r="NRC2282" s="44"/>
      <c r="NRD2282" s="44"/>
      <c r="NRE2282" s="44"/>
      <c r="NRF2282" s="44"/>
      <c r="NRG2282" s="44"/>
      <c r="NRH2282" s="44"/>
      <c r="NRI2282" s="44"/>
      <c r="NRJ2282" s="44"/>
      <c r="NRK2282" s="44"/>
      <c r="NRL2282" s="44"/>
      <c r="NRM2282" s="44"/>
      <c r="NRN2282" s="44"/>
      <c r="NRO2282" s="44"/>
      <c r="NRP2282" s="44"/>
      <c r="NRQ2282" s="44"/>
      <c r="NRR2282" s="44"/>
      <c r="NRS2282" s="44"/>
      <c r="NRT2282" s="44"/>
      <c r="NRU2282" s="44"/>
      <c r="NRV2282" s="44"/>
      <c r="NRW2282" s="44"/>
      <c r="NRX2282" s="44"/>
      <c r="NRY2282" s="44"/>
      <c r="NRZ2282" s="44"/>
      <c r="NSA2282" s="44"/>
      <c r="NSB2282" s="44"/>
      <c r="NSC2282" s="44"/>
      <c r="NSD2282" s="44"/>
      <c r="NSE2282" s="44"/>
      <c r="NSF2282" s="44"/>
      <c r="NSG2282" s="44"/>
      <c r="NSH2282" s="44"/>
      <c r="NSI2282" s="44"/>
      <c r="NSJ2282" s="44"/>
      <c r="NSK2282" s="44"/>
      <c r="NSL2282" s="44"/>
      <c r="NSM2282" s="44"/>
      <c r="NSN2282" s="44"/>
      <c r="NSO2282" s="44"/>
      <c r="NSP2282" s="44"/>
      <c r="NSQ2282" s="44"/>
      <c r="NSR2282" s="44"/>
      <c r="NSS2282" s="44"/>
      <c r="NST2282" s="44"/>
      <c r="NSU2282" s="44"/>
      <c r="NSV2282" s="44"/>
      <c r="NSW2282" s="44"/>
      <c r="NSX2282" s="44"/>
      <c r="NSY2282" s="44"/>
      <c r="NSZ2282" s="44"/>
      <c r="NTA2282" s="44"/>
      <c r="NTB2282" s="44"/>
      <c r="NTC2282" s="44"/>
      <c r="NTD2282" s="44"/>
      <c r="NTE2282" s="44"/>
      <c r="NTF2282" s="44"/>
      <c r="NTG2282" s="44"/>
      <c r="NTH2282" s="44"/>
      <c r="NTI2282" s="44"/>
      <c r="NTJ2282" s="44"/>
      <c r="NTK2282" s="44"/>
      <c r="NTL2282" s="44"/>
      <c r="NTM2282" s="44"/>
      <c r="NTN2282" s="44"/>
      <c r="NTO2282" s="44"/>
      <c r="NTP2282" s="44"/>
      <c r="NTQ2282" s="44"/>
      <c r="NTR2282" s="44"/>
      <c r="NTS2282" s="44"/>
      <c r="NTT2282" s="44"/>
      <c r="NTU2282" s="44"/>
      <c r="NTV2282" s="44"/>
      <c r="NTW2282" s="44"/>
      <c r="NTX2282" s="44"/>
      <c r="NTY2282" s="44"/>
      <c r="NTZ2282" s="44"/>
      <c r="NUA2282" s="44"/>
      <c r="NUB2282" s="44"/>
      <c r="NUC2282" s="44"/>
      <c r="NUD2282" s="44"/>
      <c r="NUE2282" s="44"/>
      <c r="NUF2282" s="44"/>
      <c r="NUG2282" s="44"/>
      <c r="NUH2282" s="44"/>
      <c r="NUI2282" s="44"/>
      <c r="NUJ2282" s="44"/>
      <c r="NUK2282" s="44"/>
      <c r="NUL2282" s="44"/>
      <c r="NUM2282" s="44"/>
      <c r="NUN2282" s="44"/>
      <c r="NUO2282" s="44"/>
      <c r="NUP2282" s="44"/>
      <c r="NUQ2282" s="44"/>
      <c r="NUR2282" s="44"/>
      <c r="NUS2282" s="44"/>
      <c r="NUT2282" s="44"/>
      <c r="NUU2282" s="44"/>
      <c r="NUV2282" s="44"/>
      <c r="NUW2282" s="44"/>
      <c r="NUX2282" s="44"/>
      <c r="NUY2282" s="44"/>
      <c r="NUZ2282" s="44"/>
      <c r="NVA2282" s="44"/>
      <c r="NVB2282" s="44"/>
      <c r="NVC2282" s="44"/>
      <c r="NVD2282" s="44"/>
      <c r="NVE2282" s="44"/>
      <c r="NVF2282" s="44"/>
      <c r="NVG2282" s="44"/>
      <c r="NVH2282" s="44"/>
      <c r="NVI2282" s="44"/>
      <c r="NVJ2282" s="44"/>
      <c r="NVK2282" s="44"/>
      <c r="NVL2282" s="44"/>
      <c r="NVM2282" s="44"/>
      <c r="NVN2282" s="44"/>
      <c r="NVO2282" s="44"/>
      <c r="NVP2282" s="44"/>
      <c r="NVQ2282" s="44"/>
      <c r="NVR2282" s="44"/>
      <c r="NVS2282" s="44"/>
      <c r="NVT2282" s="44"/>
      <c r="NVU2282" s="44"/>
      <c r="NVV2282" s="44"/>
      <c r="NVW2282" s="44"/>
      <c r="NVX2282" s="44"/>
      <c r="NVY2282" s="44"/>
      <c r="NVZ2282" s="44"/>
      <c r="NWA2282" s="44"/>
      <c r="NWB2282" s="44"/>
      <c r="NWC2282" s="44"/>
      <c r="NWD2282" s="44"/>
      <c r="NWE2282" s="44"/>
      <c r="NWF2282" s="44"/>
      <c r="NWG2282" s="44"/>
      <c r="NWH2282" s="44"/>
      <c r="NWI2282" s="44"/>
      <c r="NWJ2282" s="44"/>
      <c r="NWK2282" s="44"/>
      <c r="NWL2282" s="44"/>
      <c r="NWM2282" s="44"/>
      <c r="NWN2282" s="44"/>
      <c r="NWO2282" s="44"/>
      <c r="NWP2282" s="44"/>
      <c r="NWQ2282" s="44"/>
      <c r="NWR2282" s="44"/>
      <c r="NWS2282" s="44"/>
      <c r="NWT2282" s="44"/>
      <c r="NWU2282" s="44"/>
      <c r="NWV2282" s="44"/>
      <c r="NWW2282" s="44"/>
      <c r="NWX2282" s="44"/>
      <c r="NWY2282" s="44"/>
      <c r="NWZ2282" s="44"/>
      <c r="NXA2282" s="44"/>
      <c r="NXB2282" s="44"/>
      <c r="NXC2282" s="44"/>
      <c r="NXD2282" s="44"/>
      <c r="NXE2282" s="44"/>
      <c r="NXF2282" s="44"/>
      <c r="NXG2282" s="44"/>
      <c r="NXH2282" s="44"/>
      <c r="NXI2282" s="44"/>
      <c r="NXJ2282" s="44"/>
      <c r="NXK2282" s="44"/>
      <c r="NXL2282" s="44"/>
      <c r="NXM2282" s="44"/>
      <c r="NXN2282" s="44"/>
      <c r="NXO2282" s="44"/>
      <c r="NXP2282" s="44"/>
      <c r="NXQ2282" s="44"/>
      <c r="NXR2282" s="44"/>
      <c r="NXS2282" s="44"/>
      <c r="NXT2282" s="44"/>
      <c r="NXU2282" s="44"/>
      <c r="NXV2282" s="44"/>
      <c r="NXW2282" s="44"/>
      <c r="NXX2282" s="44"/>
      <c r="NXY2282" s="44"/>
      <c r="NXZ2282" s="44"/>
      <c r="NYA2282" s="44"/>
      <c r="NYB2282" s="44"/>
      <c r="NYC2282" s="44"/>
      <c r="NYD2282" s="44"/>
      <c r="NYE2282" s="44"/>
      <c r="NYF2282" s="44"/>
      <c r="NYG2282" s="44"/>
      <c r="NYH2282" s="44"/>
      <c r="NYI2282" s="44"/>
      <c r="NYJ2282" s="44"/>
      <c r="NYK2282" s="44"/>
      <c r="NYL2282" s="44"/>
      <c r="NYM2282" s="44"/>
      <c r="NYN2282" s="44"/>
      <c r="NYO2282" s="44"/>
      <c r="NYP2282" s="44"/>
      <c r="NYQ2282" s="44"/>
      <c r="NYR2282" s="44"/>
      <c r="NYS2282" s="44"/>
      <c r="NYT2282" s="44"/>
      <c r="NYU2282" s="44"/>
      <c r="NYV2282" s="44"/>
      <c r="NYW2282" s="44"/>
      <c r="NYX2282" s="44"/>
      <c r="NYY2282" s="44"/>
      <c r="NYZ2282" s="44"/>
      <c r="NZA2282" s="44"/>
      <c r="NZB2282" s="44"/>
      <c r="NZC2282" s="44"/>
      <c r="NZD2282" s="44"/>
      <c r="NZE2282" s="44"/>
      <c r="NZF2282" s="44"/>
      <c r="NZG2282" s="44"/>
      <c r="NZH2282" s="44"/>
      <c r="NZI2282" s="44"/>
      <c r="NZJ2282" s="44"/>
      <c r="NZK2282" s="44"/>
      <c r="NZL2282" s="44"/>
      <c r="NZM2282" s="44"/>
      <c r="NZN2282" s="44"/>
      <c r="NZO2282" s="44"/>
      <c r="NZP2282" s="44"/>
      <c r="NZQ2282" s="44"/>
      <c r="NZR2282" s="44"/>
      <c r="NZS2282" s="44"/>
      <c r="NZT2282" s="44"/>
      <c r="NZU2282" s="44"/>
      <c r="NZV2282" s="44"/>
      <c r="NZW2282" s="44"/>
      <c r="NZX2282" s="44"/>
      <c r="NZY2282" s="44"/>
      <c r="NZZ2282" s="44"/>
      <c r="OAA2282" s="44"/>
      <c r="OAB2282" s="44"/>
      <c r="OAC2282" s="44"/>
      <c r="OAD2282" s="44"/>
      <c r="OAE2282" s="44"/>
      <c r="OAF2282" s="44"/>
      <c r="OAG2282" s="44"/>
      <c r="OAH2282" s="44"/>
      <c r="OAI2282" s="44"/>
      <c r="OAJ2282" s="44"/>
      <c r="OAK2282" s="44"/>
      <c r="OAL2282" s="44"/>
      <c r="OAM2282" s="44"/>
      <c r="OAN2282" s="44"/>
      <c r="OAO2282" s="44"/>
      <c r="OAP2282" s="44"/>
      <c r="OAQ2282" s="44"/>
      <c r="OAR2282" s="44"/>
      <c r="OAS2282" s="44"/>
      <c r="OAT2282" s="44"/>
      <c r="OAU2282" s="44"/>
      <c r="OAV2282" s="44"/>
      <c r="OAW2282" s="44"/>
      <c r="OAX2282" s="44"/>
      <c r="OAY2282" s="44"/>
      <c r="OAZ2282" s="44"/>
      <c r="OBA2282" s="44"/>
      <c r="OBB2282" s="44"/>
      <c r="OBC2282" s="44"/>
      <c r="OBD2282" s="44"/>
      <c r="OBE2282" s="44"/>
      <c r="OBF2282" s="44"/>
      <c r="OBG2282" s="44"/>
      <c r="OBH2282" s="44"/>
      <c r="OBI2282" s="44"/>
      <c r="OBJ2282" s="44"/>
      <c r="OBK2282" s="44"/>
      <c r="OBL2282" s="44"/>
      <c r="OBM2282" s="44"/>
      <c r="OBN2282" s="44"/>
      <c r="OBO2282" s="44"/>
      <c r="OBP2282" s="44"/>
      <c r="OBQ2282" s="44"/>
      <c r="OBR2282" s="44"/>
      <c r="OBS2282" s="44"/>
      <c r="OBT2282" s="44"/>
      <c r="OBU2282" s="44"/>
      <c r="OBV2282" s="44"/>
      <c r="OBW2282" s="44"/>
      <c r="OBX2282" s="44"/>
      <c r="OBY2282" s="44"/>
      <c r="OBZ2282" s="44"/>
      <c r="OCA2282" s="44"/>
      <c r="OCB2282" s="44"/>
      <c r="OCC2282" s="44"/>
      <c r="OCD2282" s="44"/>
      <c r="OCE2282" s="44"/>
      <c r="OCF2282" s="44"/>
      <c r="OCG2282" s="44"/>
      <c r="OCH2282" s="44"/>
      <c r="OCI2282" s="44"/>
      <c r="OCJ2282" s="44"/>
      <c r="OCK2282" s="44"/>
      <c r="OCL2282" s="44"/>
      <c r="OCM2282" s="44"/>
      <c r="OCN2282" s="44"/>
      <c r="OCO2282" s="44"/>
      <c r="OCP2282" s="44"/>
      <c r="OCQ2282" s="44"/>
      <c r="OCR2282" s="44"/>
      <c r="OCS2282" s="44"/>
      <c r="OCT2282" s="44"/>
      <c r="OCU2282" s="44"/>
      <c r="OCV2282" s="44"/>
      <c r="OCW2282" s="44"/>
      <c r="OCX2282" s="44"/>
      <c r="OCY2282" s="44"/>
      <c r="OCZ2282" s="44"/>
      <c r="ODA2282" s="44"/>
      <c r="ODB2282" s="44"/>
      <c r="ODC2282" s="44"/>
      <c r="ODD2282" s="44"/>
      <c r="ODE2282" s="44"/>
      <c r="ODF2282" s="44"/>
      <c r="ODG2282" s="44"/>
      <c r="ODH2282" s="44"/>
      <c r="ODI2282" s="44"/>
      <c r="ODJ2282" s="44"/>
      <c r="ODK2282" s="44"/>
      <c r="ODL2282" s="44"/>
      <c r="ODM2282" s="44"/>
      <c r="ODN2282" s="44"/>
      <c r="ODO2282" s="44"/>
      <c r="ODP2282" s="44"/>
      <c r="ODQ2282" s="44"/>
      <c r="ODR2282" s="44"/>
      <c r="ODS2282" s="44"/>
      <c r="ODT2282" s="44"/>
      <c r="ODU2282" s="44"/>
      <c r="ODV2282" s="44"/>
      <c r="ODW2282" s="44"/>
      <c r="ODX2282" s="44"/>
      <c r="ODY2282" s="44"/>
      <c r="ODZ2282" s="44"/>
      <c r="OEA2282" s="44"/>
      <c r="OEB2282" s="44"/>
      <c r="OEC2282" s="44"/>
      <c r="OED2282" s="44"/>
      <c r="OEE2282" s="44"/>
      <c r="OEF2282" s="44"/>
      <c r="OEG2282" s="44"/>
      <c r="OEH2282" s="44"/>
      <c r="OEI2282" s="44"/>
      <c r="OEJ2282" s="44"/>
      <c r="OEK2282" s="44"/>
      <c r="OEL2282" s="44"/>
      <c r="OEM2282" s="44"/>
      <c r="OEN2282" s="44"/>
      <c r="OEO2282" s="44"/>
      <c r="OEP2282" s="44"/>
      <c r="OEQ2282" s="44"/>
      <c r="OER2282" s="44"/>
      <c r="OES2282" s="44"/>
      <c r="OET2282" s="44"/>
      <c r="OEU2282" s="44"/>
      <c r="OEV2282" s="44"/>
      <c r="OEW2282" s="44"/>
      <c r="OEX2282" s="44"/>
      <c r="OEY2282" s="44"/>
      <c r="OEZ2282" s="44"/>
      <c r="OFA2282" s="44"/>
      <c r="OFB2282" s="44"/>
      <c r="OFC2282" s="44"/>
      <c r="OFD2282" s="44"/>
      <c r="OFE2282" s="44"/>
      <c r="OFF2282" s="44"/>
      <c r="OFG2282" s="44"/>
      <c r="OFH2282" s="44"/>
      <c r="OFI2282" s="44"/>
      <c r="OFJ2282" s="44"/>
      <c r="OFK2282" s="44"/>
      <c r="OFL2282" s="44"/>
      <c r="OFM2282" s="44"/>
      <c r="OFN2282" s="44"/>
      <c r="OFO2282" s="44"/>
      <c r="OFP2282" s="44"/>
      <c r="OFQ2282" s="44"/>
      <c r="OFR2282" s="44"/>
      <c r="OFS2282" s="44"/>
      <c r="OFT2282" s="44"/>
      <c r="OFU2282" s="44"/>
      <c r="OFV2282" s="44"/>
      <c r="OFW2282" s="44"/>
      <c r="OFX2282" s="44"/>
      <c r="OFY2282" s="44"/>
      <c r="OFZ2282" s="44"/>
      <c r="OGA2282" s="44"/>
      <c r="OGB2282" s="44"/>
      <c r="OGC2282" s="44"/>
      <c r="OGD2282" s="44"/>
      <c r="OGE2282" s="44"/>
      <c r="OGF2282" s="44"/>
      <c r="OGG2282" s="44"/>
      <c r="OGH2282" s="44"/>
      <c r="OGI2282" s="44"/>
      <c r="OGJ2282" s="44"/>
      <c r="OGK2282" s="44"/>
      <c r="OGL2282" s="44"/>
      <c r="OGM2282" s="44"/>
      <c r="OGN2282" s="44"/>
      <c r="OGO2282" s="44"/>
      <c r="OGP2282" s="44"/>
      <c r="OGQ2282" s="44"/>
      <c r="OGR2282" s="44"/>
      <c r="OGS2282" s="44"/>
      <c r="OGT2282" s="44"/>
      <c r="OGU2282" s="44"/>
      <c r="OGV2282" s="44"/>
      <c r="OGW2282" s="44"/>
      <c r="OGX2282" s="44"/>
      <c r="OGY2282" s="44"/>
      <c r="OGZ2282" s="44"/>
      <c r="OHA2282" s="44"/>
      <c r="OHB2282" s="44"/>
      <c r="OHC2282" s="44"/>
      <c r="OHD2282" s="44"/>
      <c r="OHE2282" s="44"/>
      <c r="OHF2282" s="44"/>
      <c r="OHG2282" s="44"/>
      <c r="OHH2282" s="44"/>
      <c r="OHI2282" s="44"/>
      <c r="OHJ2282" s="44"/>
      <c r="OHK2282" s="44"/>
      <c r="OHL2282" s="44"/>
      <c r="OHM2282" s="44"/>
      <c r="OHN2282" s="44"/>
      <c r="OHO2282" s="44"/>
      <c r="OHP2282" s="44"/>
      <c r="OHQ2282" s="44"/>
      <c r="OHR2282" s="44"/>
      <c r="OHS2282" s="44"/>
      <c r="OHT2282" s="44"/>
      <c r="OHU2282" s="44"/>
      <c r="OHV2282" s="44"/>
      <c r="OHW2282" s="44"/>
      <c r="OHX2282" s="44"/>
      <c r="OHY2282" s="44"/>
      <c r="OHZ2282" s="44"/>
      <c r="OIA2282" s="44"/>
      <c r="OIB2282" s="44"/>
      <c r="OIC2282" s="44"/>
      <c r="OID2282" s="44"/>
      <c r="OIE2282" s="44"/>
      <c r="OIF2282" s="44"/>
      <c r="OIG2282" s="44"/>
      <c r="OIH2282" s="44"/>
      <c r="OII2282" s="44"/>
      <c r="OIJ2282" s="44"/>
      <c r="OIK2282" s="44"/>
      <c r="OIL2282" s="44"/>
      <c r="OIM2282" s="44"/>
      <c r="OIN2282" s="44"/>
      <c r="OIO2282" s="44"/>
      <c r="OIP2282" s="44"/>
      <c r="OIQ2282" s="44"/>
      <c r="OIR2282" s="44"/>
      <c r="OIS2282" s="44"/>
      <c r="OIT2282" s="44"/>
      <c r="OIU2282" s="44"/>
      <c r="OIV2282" s="44"/>
      <c r="OIW2282" s="44"/>
      <c r="OIX2282" s="44"/>
      <c r="OIY2282" s="44"/>
      <c r="OIZ2282" s="44"/>
      <c r="OJA2282" s="44"/>
      <c r="OJB2282" s="44"/>
      <c r="OJC2282" s="44"/>
      <c r="OJD2282" s="44"/>
      <c r="OJE2282" s="44"/>
      <c r="OJF2282" s="44"/>
      <c r="OJG2282" s="44"/>
      <c r="OJH2282" s="44"/>
      <c r="OJI2282" s="44"/>
      <c r="OJJ2282" s="44"/>
      <c r="OJK2282" s="44"/>
      <c r="OJL2282" s="44"/>
      <c r="OJM2282" s="44"/>
      <c r="OJN2282" s="44"/>
      <c r="OJO2282" s="44"/>
      <c r="OJP2282" s="44"/>
      <c r="OJQ2282" s="44"/>
      <c r="OJR2282" s="44"/>
      <c r="OJS2282" s="44"/>
      <c r="OJT2282" s="44"/>
      <c r="OJU2282" s="44"/>
      <c r="OJV2282" s="44"/>
      <c r="OJW2282" s="44"/>
      <c r="OJX2282" s="44"/>
      <c r="OJY2282" s="44"/>
      <c r="OJZ2282" s="44"/>
      <c r="OKA2282" s="44"/>
      <c r="OKB2282" s="44"/>
      <c r="OKC2282" s="44"/>
      <c r="OKD2282" s="44"/>
      <c r="OKE2282" s="44"/>
      <c r="OKF2282" s="44"/>
      <c r="OKG2282" s="44"/>
      <c r="OKH2282" s="44"/>
      <c r="OKI2282" s="44"/>
      <c r="OKJ2282" s="44"/>
      <c r="OKK2282" s="44"/>
      <c r="OKL2282" s="44"/>
      <c r="OKM2282" s="44"/>
      <c r="OKN2282" s="44"/>
      <c r="OKO2282" s="44"/>
      <c r="OKP2282" s="44"/>
      <c r="OKQ2282" s="44"/>
      <c r="OKR2282" s="44"/>
      <c r="OKS2282" s="44"/>
      <c r="OKT2282" s="44"/>
      <c r="OKU2282" s="44"/>
      <c r="OKV2282" s="44"/>
      <c r="OKW2282" s="44"/>
      <c r="OKX2282" s="44"/>
      <c r="OKY2282" s="44"/>
      <c r="OKZ2282" s="44"/>
      <c r="OLA2282" s="44"/>
      <c r="OLB2282" s="44"/>
      <c r="OLC2282" s="44"/>
      <c r="OLD2282" s="44"/>
      <c r="OLE2282" s="44"/>
      <c r="OLF2282" s="44"/>
      <c r="OLG2282" s="44"/>
      <c r="OLH2282" s="44"/>
      <c r="OLI2282" s="44"/>
      <c r="OLJ2282" s="44"/>
      <c r="OLK2282" s="44"/>
      <c r="OLL2282" s="44"/>
      <c r="OLM2282" s="44"/>
      <c r="OLN2282" s="44"/>
      <c r="OLO2282" s="44"/>
      <c r="OLP2282" s="44"/>
      <c r="OLQ2282" s="44"/>
      <c r="OLR2282" s="44"/>
      <c r="OLS2282" s="44"/>
      <c r="OLT2282" s="44"/>
      <c r="OLU2282" s="44"/>
      <c r="OLV2282" s="44"/>
      <c r="OLW2282" s="44"/>
      <c r="OLX2282" s="44"/>
      <c r="OLY2282" s="44"/>
      <c r="OLZ2282" s="44"/>
      <c r="OMA2282" s="44"/>
      <c r="OMB2282" s="44"/>
      <c r="OMC2282" s="44"/>
      <c r="OMD2282" s="44"/>
      <c r="OME2282" s="44"/>
      <c r="OMF2282" s="44"/>
      <c r="OMG2282" s="44"/>
      <c r="OMH2282" s="44"/>
      <c r="OMI2282" s="44"/>
      <c r="OMJ2282" s="44"/>
      <c r="OMK2282" s="44"/>
      <c r="OML2282" s="44"/>
      <c r="OMM2282" s="44"/>
      <c r="OMN2282" s="44"/>
      <c r="OMO2282" s="44"/>
      <c r="OMP2282" s="44"/>
      <c r="OMQ2282" s="44"/>
      <c r="OMR2282" s="44"/>
      <c r="OMS2282" s="44"/>
      <c r="OMT2282" s="44"/>
      <c r="OMU2282" s="44"/>
      <c r="OMV2282" s="44"/>
      <c r="OMW2282" s="44"/>
      <c r="OMX2282" s="44"/>
      <c r="OMY2282" s="44"/>
      <c r="OMZ2282" s="44"/>
      <c r="ONA2282" s="44"/>
      <c r="ONB2282" s="44"/>
      <c r="ONC2282" s="44"/>
      <c r="OND2282" s="44"/>
      <c r="ONE2282" s="44"/>
      <c r="ONF2282" s="44"/>
      <c r="ONG2282" s="44"/>
      <c r="ONH2282" s="44"/>
      <c r="ONI2282" s="44"/>
      <c r="ONJ2282" s="44"/>
      <c r="ONK2282" s="44"/>
      <c r="ONL2282" s="44"/>
      <c r="ONM2282" s="44"/>
      <c r="ONN2282" s="44"/>
      <c r="ONO2282" s="44"/>
      <c r="ONP2282" s="44"/>
      <c r="ONQ2282" s="44"/>
      <c r="ONR2282" s="44"/>
      <c r="ONS2282" s="44"/>
      <c r="ONT2282" s="44"/>
      <c r="ONU2282" s="44"/>
      <c r="ONV2282" s="44"/>
      <c r="ONW2282" s="44"/>
      <c r="ONX2282" s="44"/>
      <c r="ONY2282" s="44"/>
      <c r="ONZ2282" s="44"/>
      <c r="OOA2282" s="44"/>
      <c r="OOB2282" s="44"/>
      <c r="OOC2282" s="44"/>
      <c r="OOD2282" s="44"/>
      <c r="OOE2282" s="44"/>
      <c r="OOF2282" s="44"/>
      <c r="OOG2282" s="44"/>
      <c r="OOH2282" s="44"/>
      <c r="OOI2282" s="44"/>
      <c r="OOJ2282" s="44"/>
      <c r="OOK2282" s="44"/>
      <c r="OOL2282" s="44"/>
      <c r="OOM2282" s="44"/>
      <c r="OON2282" s="44"/>
      <c r="OOO2282" s="44"/>
      <c r="OOP2282" s="44"/>
      <c r="OOQ2282" s="44"/>
      <c r="OOR2282" s="44"/>
      <c r="OOS2282" s="44"/>
      <c r="OOT2282" s="44"/>
      <c r="OOU2282" s="44"/>
      <c r="OOV2282" s="44"/>
      <c r="OOW2282" s="44"/>
      <c r="OOX2282" s="44"/>
      <c r="OOY2282" s="44"/>
      <c r="OOZ2282" s="44"/>
      <c r="OPA2282" s="44"/>
      <c r="OPB2282" s="44"/>
      <c r="OPC2282" s="44"/>
      <c r="OPD2282" s="44"/>
      <c r="OPE2282" s="44"/>
      <c r="OPF2282" s="44"/>
      <c r="OPG2282" s="44"/>
      <c r="OPH2282" s="44"/>
      <c r="OPI2282" s="44"/>
      <c r="OPJ2282" s="44"/>
      <c r="OPK2282" s="44"/>
      <c r="OPL2282" s="44"/>
      <c r="OPM2282" s="44"/>
      <c r="OPN2282" s="44"/>
      <c r="OPO2282" s="44"/>
      <c r="OPP2282" s="44"/>
      <c r="OPQ2282" s="44"/>
      <c r="OPR2282" s="44"/>
      <c r="OPS2282" s="44"/>
      <c r="OPT2282" s="44"/>
      <c r="OPU2282" s="44"/>
      <c r="OPV2282" s="44"/>
      <c r="OPW2282" s="44"/>
      <c r="OPX2282" s="44"/>
      <c r="OPY2282" s="44"/>
      <c r="OPZ2282" s="44"/>
      <c r="OQA2282" s="44"/>
      <c r="OQB2282" s="44"/>
      <c r="OQC2282" s="44"/>
      <c r="OQD2282" s="44"/>
      <c r="OQE2282" s="44"/>
      <c r="OQF2282" s="44"/>
      <c r="OQG2282" s="44"/>
      <c r="OQH2282" s="44"/>
      <c r="OQI2282" s="44"/>
      <c r="OQJ2282" s="44"/>
      <c r="OQK2282" s="44"/>
      <c r="OQL2282" s="44"/>
      <c r="OQM2282" s="44"/>
      <c r="OQN2282" s="44"/>
      <c r="OQO2282" s="44"/>
      <c r="OQP2282" s="44"/>
      <c r="OQQ2282" s="44"/>
      <c r="OQR2282" s="44"/>
      <c r="OQS2282" s="44"/>
      <c r="OQT2282" s="44"/>
      <c r="OQU2282" s="44"/>
      <c r="OQV2282" s="44"/>
      <c r="OQW2282" s="44"/>
      <c r="OQX2282" s="44"/>
      <c r="OQY2282" s="44"/>
      <c r="OQZ2282" s="44"/>
      <c r="ORA2282" s="44"/>
      <c r="ORB2282" s="44"/>
      <c r="ORC2282" s="44"/>
      <c r="ORD2282" s="44"/>
      <c r="ORE2282" s="44"/>
      <c r="ORF2282" s="44"/>
      <c r="ORG2282" s="44"/>
      <c r="ORH2282" s="44"/>
      <c r="ORI2282" s="44"/>
      <c r="ORJ2282" s="44"/>
      <c r="ORK2282" s="44"/>
      <c r="ORL2282" s="44"/>
      <c r="ORM2282" s="44"/>
      <c r="ORN2282" s="44"/>
      <c r="ORO2282" s="44"/>
      <c r="ORP2282" s="44"/>
      <c r="ORQ2282" s="44"/>
      <c r="ORR2282" s="44"/>
      <c r="ORS2282" s="44"/>
      <c r="ORT2282" s="44"/>
      <c r="ORU2282" s="44"/>
      <c r="ORV2282" s="44"/>
      <c r="ORW2282" s="44"/>
      <c r="ORX2282" s="44"/>
      <c r="ORY2282" s="44"/>
      <c r="ORZ2282" s="44"/>
      <c r="OSA2282" s="44"/>
      <c r="OSB2282" s="44"/>
      <c r="OSC2282" s="44"/>
      <c r="OSD2282" s="44"/>
      <c r="OSE2282" s="44"/>
      <c r="OSF2282" s="44"/>
      <c r="OSG2282" s="44"/>
      <c r="OSH2282" s="44"/>
      <c r="OSI2282" s="44"/>
      <c r="OSJ2282" s="44"/>
      <c r="OSK2282" s="44"/>
      <c r="OSL2282" s="44"/>
      <c r="OSM2282" s="44"/>
      <c r="OSN2282" s="44"/>
      <c r="OSO2282" s="44"/>
      <c r="OSP2282" s="44"/>
      <c r="OSQ2282" s="44"/>
      <c r="OSR2282" s="44"/>
      <c r="OSS2282" s="44"/>
      <c r="OST2282" s="44"/>
      <c r="OSU2282" s="44"/>
      <c r="OSV2282" s="44"/>
      <c r="OSW2282" s="44"/>
      <c r="OSX2282" s="44"/>
      <c r="OSY2282" s="44"/>
      <c r="OSZ2282" s="44"/>
      <c r="OTA2282" s="44"/>
      <c r="OTB2282" s="44"/>
      <c r="OTC2282" s="44"/>
      <c r="OTD2282" s="44"/>
      <c r="OTE2282" s="44"/>
      <c r="OTF2282" s="44"/>
      <c r="OTG2282" s="44"/>
      <c r="OTH2282" s="44"/>
      <c r="OTI2282" s="44"/>
      <c r="OTJ2282" s="44"/>
      <c r="OTK2282" s="44"/>
      <c r="OTL2282" s="44"/>
      <c r="OTM2282" s="44"/>
      <c r="OTN2282" s="44"/>
      <c r="OTO2282" s="44"/>
      <c r="OTP2282" s="44"/>
      <c r="OTQ2282" s="44"/>
      <c r="OTR2282" s="44"/>
      <c r="OTS2282" s="44"/>
      <c r="OTT2282" s="44"/>
      <c r="OTU2282" s="44"/>
      <c r="OTV2282" s="44"/>
      <c r="OTW2282" s="44"/>
      <c r="OTX2282" s="44"/>
      <c r="OTY2282" s="44"/>
      <c r="OTZ2282" s="44"/>
      <c r="OUA2282" s="44"/>
      <c r="OUB2282" s="44"/>
      <c r="OUC2282" s="44"/>
      <c r="OUD2282" s="44"/>
      <c r="OUE2282" s="44"/>
      <c r="OUF2282" s="44"/>
      <c r="OUG2282" s="44"/>
      <c r="OUH2282" s="44"/>
      <c r="OUI2282" s="44"/>
      <c r="OUJ2282" s="44"/>
      <c r="OUK2282" s="44"/>
      <c r="OUL2282" s="44"/>
      <c r="OUM2282" s="44"/>
      <c r="OUN2282" s="44"/>
      <c r="OUO2282" s="44"/>
      <c r="OUP2282" s="44"/>
      <c r="OUQ2282" s="44"/>
      <c r="OUR2282" s="44"/>
      <c r="OUS2282" s="44"/>
      <c r="OUT2282" s="44"/>
      <c r="OUU2282" s="44"/>
      <c r="OUV2282" s="44"/>
      <c r="OUW2282" s="44"/>
      <c r="OUX2282" s="44"/>
      <c r="OUY2282" s="44"/>
      <c r="OUZ2282" s="44"/>
      <c r="OVA2282" s="44"/>
      <c r="OVB2282" s="44"/>
      <c r="OVC2282" s="44"/>
      <c r="OVD2282" s="44"/>
      <c r="OVE2282" s="44"/>
      <c r="OVF2282" s="44"/>
      <c r="OVG2282" s="44"/>
      <c r="OVH2282" s="44"/>
      <c r="OVI2282" s="44"/>
      <c r="OVJ2282" s="44"/>
      <c r="OVK2282" s="44"/>
      <c r="OVL2282" s="44"/>
      <c r="OVM2282" s="44"/>
      <c r="OVN2282" s="44"/>
      <c r="OVO2282" s="44"/>
      <c r="OVP2282" s="44"/>
      <c r="OVQ2282" s="44"/>
      <c r="OVR2282" s="44"/>
      <c r="OVS2282" s="44"/>
      <c r="OVT2282" s="44"/>
      <c r="OVU2282" s="44"/>
      <c r="OVV2282" s="44"/>
      <c r="OVW2282" s="44"/>
      <c r="OVX2282" s="44"/>
      <c r="OVY2282" s="44"/>
      <c r="OVZ2282" s="44"/>
      <c r="OWA2282" s="44"/>
      <c r="OWB2282" s="44"/>
      <c r="OWC2282" s="44"/>
      <c r="OWD2282" s="44"/>
      <c r="OWE2282" s="44"/>
      <c r="OWF2282" s="44"/>
      <c r="OWG2282" s="44"/>
      <c r="OWH2282" s="44"/>
      <c r="OWI2282" s="44"/>
      <c r="OWJ2282" s="44"/>
      <c r="OWK2282" s="44"/>
      <c r="OWL2282" s="44"/>
      <c r="OWM2282" s="44"/>
      <c r="OWN2282" s="44"/>
      <c r="OWO2282" s="44"/>
      <c r="OWP2282" s="44"/>
      <c r="OWQ2282" s="44"/>
      <c r="OWR2282" s="44"/>
      <c r="OWS2282" s="44"/>
      <c r="OWT2282" s="44"/>
      <c r="OWU2282" s="44"/>
      <c r="OWV2282" s="44"/>
      <c r="OWW2282" s="44"/>
      <c r="OWX2282" s="44"/>
      <c r="OWY2282" s="44"/>
      <c r="OWZ2282" s="44"/>
      <c r="OXA2282" s="44"/>
      <c r="OXB2282" s="44"/>
      <c r="OXC2282" s="44"/>
      <c r="OXD2282" s="44"/>
      <c r="OXE2282" s="44"/>
      <c r="OXF2282" s="44"/>
      <c r="OXG2282" s="44"/>
      <c r="OXH2282" s="44"/>
      <c r="OXI2282" s="44"/>
      <c r="OXJ2282" s="44"/>
      <c r="OXK2282" s="44"/>
      <c r="OXL2282" s="44"/>
      <c r="OXM2282" s="44"/>
      <c r="OXN2282" s="44"/>
      <c r="OXO2282" s="44"/>
      <c r="OXP2282" s="44"/>
      <c r="OXQ2282" s="44"/>
      <c r="OXR2282" s="44"/>
      <c r="OXS2282" s="44"/>
      <c r="OXT2282" s="44"/>
      <c r="OXU2282" s="44"/>
      <c r="OXV2282" s="44"/>
      <c r="OXW2282" s="44"/>
      <c r="OXX2282" s="44"/>
      <c r="OXY2282" s="44"/>
      <c r="OXZ2282" s="44"/>
      <c r="OYA2282" s="44"/>
      <c r="OYB2282" s="44"/>
      <c r="OYC2282" s="44"/>
      <c r="OYD2282" s="44"/>
      <c r="OYE2282" s="44"/>
      <c r="OYF2282" s="44"/>
      <c r="OYG2282" s="44"/>
      <c r="OYH2282" s="44"/>
      <c r="OYI2282" s="44"/>
      <c r="OYJ2282" s="44"/>
      <c r="OYK2282" s="44"/>
      <c r="OYL2282" s="44"/>
      <c r="OYM2282" s="44"/>
      <c r="OYN2282" s="44"/>
      <c r="OYO2282" s="44"/>
      <c r="OYP2282" s="44"/>
      <c r="OYQ2282" s="44"/>
      <c r="OYR2282" s="44"/>
      <c r="OYS2282" s="44"/>
      <c r="OYT2282" s="44"/>
      <c r="OYU2282" s="44"/>
      <c r="OYV2282" s="44"/>
      <c r="OYW2282" s="44"/>
      <c r="OYX2282" s="44"/>
      <c r="OYY2282" s="44"/>
      <c r="OYZ2282" s="44"/>
      <c r="OZA2282" s="44"/>
      <c r="OZB2282" s="44"/>
      <c r="OZC2282" s="44"/>
      <c r="OZD2282" s="44"/>
      <c r="OZE2282" s="44"/>
      <c r="OZF2282" s="44"/>
      <c r="OZG2282" s="44"/>
      <c r="OZH2282" s="44"/>
      <c r="OZI2282" s="44"/>
      <c r="OZJ2282" s="44"/>
      <c r="OZK2282" s="44"/>
      <c r="OZL2282" s="44"/>
      <c r="OZM2282" s="44"/>
      <c r="OZN2282" s="44"/>
      <c r="OZO2282" s="44"/>
      <c r="OZP2282" s="44"/>
      <c r="OZQ2282" s="44"/>
      <c r="OZR2282" s="44"/>
      <c r="OZS2282" s="44"/>
      <c r="OZT2282" s="44"/>
      <c r="OZU2282" s="44"/>
      <c r="OZV2282" s="44"/>
      <c r="OZW2282" s="44"/>
      <c r="OZX2282" s="44"/>
      <c r="OZY2282" s="44"/>
      <c r="OZZ2282" s="44"/>
      <c r="PAA2282" s="44"/>
      <c r="PAB2282" s="44"/>
      <c r="PAC2282" s="44"/>
      <c r="PAD2282" s="44"/>
      <c r="PAE2282" s="44"/>
      <c r="PAF2282" s="44"/>
      <c r="PAG2282" s="44"/>
      <c r="PAH2282" s="44"/>
      <c r="PAI2282" s="44"/>
      <c r="PAJ2282" s="44"/>
      <c r="PAK2282" s="44"/>
      <c r="PAL2282" s="44"/>
      <c r="PAM2282" s="44"/>
      <c r="PAN2282" s="44"/>
      <c r="PAO2282" s="44"/>
      <c r="PAP2282" s="44"/>
      <c r="PAQ2282" s="44"/>
      <c r="PAR2282" s="44"/>
      <c r="PAS2282" s="44"/>
      <c r="PAT2282" s="44"/>
      <c r="PAU2282" s="44"/>
      <c r="PAV2282" s="44"/>
      <c r="PAW2282" s="44"/>
      <c r="PAX2282" s="44"/>
      <c r="PAY2282" s="44"/>
      <c r="PAZ2282" s="44"/>
      <c r="PBA2282" s="44"/>
      <c r="PBB2282" s="44"/>
      <c r="PBC2282" s="44"/>
      <c r="PBD2282" s="44"/>
      <c r="PBE2282" s="44"/>
      <c r="PBF2282" s="44"/>
      <c r="PBG2282" s="44"/>
      <c r="PBH2282" s="44"/>
      <c r="PBI2282" s="44"/>
      <c r="PBJ2282" s="44"/>
      <c r="PBK2282" s="44"/>
      <c r="PBL2282" s="44"/>
      <c r="PBM2282" s="44"/>
      <c r="PBN2282" s="44"/>
      <c r="PBO2282" s="44"/>
      <c r="PBP2282" s="44"/>
      <c r="PBQ2282" s="44"/>
      <c r="PBR2282" s="44"/>
      <c r="PBS2282" s="44"/>
      <c r="PBT2282" s="44"/>
      <c r="PBU2282" s="44"/>
      <c r="PBV2282" s="44"/>
      <c r="PBW2282" s="44"/>
      <c r="PBX2282" s="44"/>
      <c r="PBY2282" s="44"/>
      <c r="PBZ2282" s="44"/>
      <c r="PCA2282" s="44"/>
      <c r="PCB2282" s="44"/>
      <c r="PCC2282" s="44"/>
      <c r="PCD2282" s="44"/>
      <c r="PCE2282" s="44"/>
      <c r="PCF2282" s="44"/>
      <c r="PCG2282" s="44"/>
      <c r="PCH2282" s="44"/>
      <c r="PCI2282" s="44"/>
      <c r="PCJ2282" s="44"/>
      <c r="PCK2282" s="44"/>
      <c r="PCL2282" s="44"/>
      <c r="PCM2282" s="44"/>
      <c r="PCN2282" s="44"/>
      <c r="PCO2282" s="44"/>
      <c r="PCP2282" s="44"/>
      <c r="PCQ2282" s="44"/>
      <c r="PCR2282" s="44"/>
      <c r="PCS2282" s="44"/>
      <c r="PCT2282" s="44"/>
      <c r="PCU2282" s="44"/>
      <c r="PCV2282" s="44"/>
      <c r="PCW2282" s="44"/>
      <c r="PCX2282" s="44"/>
      <c r="PCY2282" s="44"/>
      <c r="PCZ2282" s="44"/>
      <c r="PDA2282" s="44"/>
      <c r="PDB2282" s="44"/>
      <c r="PDC2282" s="44"/>
      <c r="PDD2282" s="44"/>
      <c r="PDE2282" s="44"/>
      <c r="PDF2282" s="44"/>
      <c r="PDG2282" s="44"/>
      <c r="PDH2282" s="44"/>
      <c r="PDI2282" s="44"/>
      <c r="PDJ2282" s="44"/>
      <c r="PDK2282" s="44"/>
      <c r="PDL2282" s="44"/>
      <c r="PDM2282" s="44"/>
      <c r="PDN2282" s="44"/>
      <c r="PDO2282" s="44"/>
      <c r="PDP2282" s="44"/>
      <c r="PDQ2282" s="44"/>
      <c r="PDR2282" s="44"/>
      <c r="PDS2282" s="44"/>
      <c r="PDT2282" s="44"/>
      <c r="PDU2282" s="44"/>
      <c r="PDV2282" s="44"/>
      <c r="PDW2282" s="44"/>
      <c r="PDX2282" s="44"/>
      <c r="PDY2282" s="44"/>
      <c r="PDZ2282" s="44"/>
      <c r="PEA2282" s="44"/>
      <c r="PEB2282" s="44"/>
      <c r="PEC2282" s="44"/>
      <c r="PED2282" s="44"/>
      <c r="PEE2282" s="44"/>
      <c r="PEF2282" s="44"/>
      <c r="PEG2282" s="44"/>
      <c r="PEH2282" s="44"/>
      <c r="PEI2282" s="44"/>
      <c r="PEJ2282" s="44"/>
      <c r="PEK2282" s="44"/>
      <c r="PEL2282" s="44"/>
      <c r="PEM2282" s="44"/>
      <c r="PEN2282" s="44"/>
      <c r="PEO2282" s="44"/>
      <c r="PEP2282" s="44"/>
      <c r="PEQ2282" s="44"/>
      <c r="PER2282" s="44"/>
      <c r="PES2282" s="44"/>
      <c r="PET2282" s="44"/>
      <c r="PEU2282" s="44"/>
      <c r="PEV2282" s="44"/>
      <c r="PEW2282" s="44"/>
      <c r="PEX2282" s="44"/>
      <c r="PEY2282" s="44"/>
      <c r="PEZ2282" s="44"/>
      <c r="PFA2282" s="44"/>
      <c r="PFB2282" s="44"/>
      <c r="PFC2282" s="44"/>
      <c r="PFD2282" s="44"/>
      <c r="PFE2282" s="44"/>
      <c r="PFF2282" s="44"/>
      <c r="PFG2282" s="44"/>
      <c r="PFH2282" s="44"/>
      <c r="PFI2282" s="44"/>
      <c r="PFJ2282" s="44"/>
      <c r="PFK2282" s="44"/>
      <c r="PFL2282" s="44"/>
      <c r="PFM2282" s="44"/>
      <c r="PFN2282" s="44"/>
      <c r="PFO2282" s="44"/>
      <c r="PFP2282" s="44"/>
      <c r="PFQ2282" s="44"/>
      <c r="PFR2282" s="44"/>
      <c r="PFS2282" s="44"/>
      <c r="PFT2282" s="44"/>
      <c r="PFU2282" s="44"/>
      <c r="PFV2282" s="44"/>
      <c r="PFW2282" s="44"/>
      <c r="PFX2282" s="44"/>
      <c r="PFY2282" s="44"/>
      <c r="PFZ2282" s="44"/>
      <c r="PGA2282" s="44"/>
      <c r="PGB2282" s="44"/>
      <c r="PGC2282" s="44"/>
      <c r="PGD2282" s="44"/>
      <c r="PGE2282" s="44"/>
      <c r="PGF2282" s="44"/>
      <c r="PGG2282" s="44"/>
      <c r="PGH2282" s="44"/>
      <c r="PGI2282" s="44"/>
      <c r="PGJ2282" s="44"/>
      <c r="PGK2282" s="44"/>
      <c r="PGL2282" s="44"/>
      <c r="PGM2282" s="44"/>
      <c r="PGN2282" s="44"/>
      <c r="PGO2282" s="44"/>
      <c r="PGP2282" s="44"/>
      <c r="PGQ2282" s="44"/>
      <c r="PGR2282" s="44"/>
      <c r="PGS2282" s="44"/>
      <c r="PGT2282" s="44"/>
      <c r="PGU2282" s="44"/>
      <c r="PGV2282" s="44"/>
      <c r="PGW2282" s="44"/>
      <c r="PGX2282" s="44"/>
      <c r="PGY2282" s="44"/>
      <c r="PGZ2282" s="44"/>
      <c r="PHA2282" s="44"/>
      <c r="PHB2282" s="44"/>
      <c r="PHC2282" s="44"/>
      <c r="PHD2282" s="44"/>
      <c r="PHE2282" s="44"/>
      <c r="PHF2282" s="44"/>
      <c r="PHG2282" s="44"/>
      <c r="PHH2282" s="44"/>
      <c r="PHI2282" s="44"/>
      <c r="PHJ2282" s="44"/>
      <c r="PHK2282" s="44"/>
      <c r="PHL2282" s="44"/>
      <c r="PHM2282" s="44"/>
      <c r="PHN2282" s="44"/>
      <c r="PHO2282" s="44"/>
      <c r="PHP2282" s="44"/>
      <c r="PHQ2282" s="44"/>
      <c r="PHR2282" s="44"/>
      <c r="PHS2282" s="44"/>
      <c r="PHT2282" s="44"/>
      <c r="PHU2282" s="44"/>
      <c r="PHV2282" s="44"/>
      <c r="PHW2282" s="44"/>
      <c r="PHX2282" s="44"/>
      <c r="PHY2282" s="44"/>
      <c r="PHZ2282" s="44"/>
      <c r="PIA2282" s="44"/>
      <c r="PIB2282" s="44"/>
      <c r="PIC2282" s="44"/>
      <c r="PID2282" s="44"/>
      <c r="PIE2282" s="44"/>
      <c r="PIF2282" s="44"/>
      <c r="PIG2282" s="44"/>
      <c r="PIH2282" s="44"/>
      <c r="PII2282" s="44"/>
      <c r="PIJ2282" s="44"/>
      <c r="PIK2282" s="44"/>
      <c r="PIL2282" s="44"/>
      <c r="PIM2282" s="44"/>
      <c r="PIN2282" s="44"/>
      <c r="PIO2282" s="44"/>
      <c r="PIP2282" s="44"/>
      <c r="PIQ2282" s="44"/>
      <c r="PIR2282" s="44"/>
      <c r="PIS2282" s="44"/>
      <c r="PIT2282" s="44"/>
      <c r="PIU2282" s="44"/>
      <c r="PIV2282" s="44"/>
      <c r="PIW2282" s="44"/>
      <c r="PIX2282" s="44"/>
      <c r="PIY2282" s="44"/>
      <c r="PIZ2282" s="44"/>
      <c r="PJA2282" s="44"/>
      <c r="PJB2282" s="44"/>
      <c r="PJC2282" s="44"/>
      <c r="PJD2282" s="44"/>
      <c r="PJE2282" s="44"/>
      <c r="PJF2282" s="44"/>
      <c r="PJG2282" s="44"/>
      <c r="PJH2282" s="44"/>
      <c r="PJI2282" s="44"/>
      <c r="PJJ2282" s="44"/>
      <c r="PJK2282" s="44"/>
      <c r="PJL2282" s="44"/>
      <c r="PJM2282" s="44"/>
      <c r="PJN2282" s="44"/>
      <c r="PJO2282" s="44"/>
      <c r="PJP2282" s="44"/>
      <c r="PJQ2282" s="44"/>
      <c r="PJR2282" s="44"/>
      <c r="PJS2282" s="44"/>
      <c r="PJT2282" s="44"/>
      <c r="PJU2282" s="44"/>
      <c r="PJV2282" s="44"/>
      <c r="PJW2282" s="44"/>
      <c r="PJX2282" s="44"/>
      <c r="PJY2282" s="44"/>
      <c r="PJZ2282" s="44"/>
      <c r="PKA2282" s="44"/>
      <c r="PKB2282" s="44"/>
      <c r="PKC2282" s="44"/>
      <c r="PKD2282" s="44"/>
      <c r="PKE2282" s="44"/>
      <c r="PKF2282" s="44"/>
      <c r="PKG2282" s="44"/>
      <c r="PKH2282" s="44"/>
      <c r="PKI2282" s="44"/>
      <c r="PKJ2282" s="44"/>
      <c r="PKK2282" s="44"/>
      <c r="PKL2282" s="44"/>
      <c r="PKM2282" s="44"/>
      <c r="PKN2282" s="44"/>
      <c r="PKO2282" s="44"/>
      <c r="PKP2282" s="44"/>
      <c r="PKQ2282" s="44"/>
      <c r="PKR2282" s="44"/>
      <c r="PKS2282" s="44"/>
      <c r="PKT2282" s="44"/>
      <c r="PKU2282" s="44"/>
      <c r="PKV2282" s="44"/>
      <c r="PKW2282" s="44"/>
      <c r="PKX2282" s="44"/>
      <c r="PKY2282" s="44"/>
      <c r="PKZ2282" s="44"/>
      <c r="PLA2282" s="44"/>
      <c r="PLB2282" s="44"/>
      <c r="PLC2282" s="44"/>
      <c r="PLD2282" s="44"/>
      <c r="PLE2282" s="44"/>
      <c r="PLF2282" s="44"/>
      <c r="PLG2282" s="44"/>
      <c r="PLH2282" s="44"/>
      <c r="PLI2282" s="44"/>
      <c r="PLJ2282" s="44"/>
      <c r="PLK2282" s="44"/>
      <c r="PLL2282" s="44"/>
      <c r="PLM2282" s="44"/>
      <c r="PLN2282" s="44"/>
      <c r="PLO2282" s="44"/>
      <c r="PLP2282" s="44"/>
      <c r="PLQ2282" s="44"/>
      <c r="PLR2282" s="44"/>
      <c r="PLS2282" s="44"/>
      <c r="PLT2282" s="44"/>
      <c r="PLU2282" s="44"/>
      <c r="PLV2282" s="44"/>
      <c r="PLW2282" s="44"/>
      <c r="PLX2282" s="44"/>
      <c r="PLY2282" s="44"/>
      <c r="PLZ2282" s="44"/>
      <c r="PMA2282" s="44"/>
      <c r="PMB2282" s="44"/>
      <c r="PMC2282" s="44"/>
      <c r="PMD2282" s="44"/>
      <c r="PME2282" s="44"/>
      <c r="PMF2282" s="44"/>
      <c r="PMG2282" s="44"/>
      <c r="PMH2282" s="44"/>
      <c r="PMI2282" s="44"/>
      <c r="PMJ2282" s="44"/>
      <c r="PMK2282" s="44"/>
      <c r="PML2282" s="44"/>
      <c r="PMM2282" s="44"/>
      <c r="PMN2282" s="44"/>
      <c r="PMO2282" s="44"/>
      <c r="PMP2282" s="44"/>
      <c r="PMQ2282" s="44"/>
      <c r="PMR2282" s="44"/>
      <c r="PMS2282" s="44"/>
      <c r="PMT2282" s="44"/>
      <c r="PMU2282" s="44"/>
      <c r="PMV2282" s="44"/>
      <c r="PMW2282" s="44"/>
      <c r="PMX2282" s="44"/>
      <c r="PMY2282" s="44"/>
      <c r="PMZ2282" s="44"/>
      <c r="PNA2282" s="44"/>
      <c r="PNB2282" s="44"/>
      <c r="PNC2282" s="44"/>
      <c r="PND2282" s="44"/>
      <c r="PNE2282" s="44"/>
      <c r="PNF2282" s="44"/>
      <c r="PNG2282" s="44"/>
      <c r="PNH2282" s="44"/>
      <c r="PNI2282" s="44"/>
      <c r="PNJ2282" s="44"/>
      <c r="PNK2282" s="44"/>
      <c r="PNL2282" s="44"/>
      <c r="PNM2282" s="44"/>
      <c r="PNN2282" s="44"/>
      <c r="PNO2282" s="44"/>
      <c r="PNP2282" s="44"/>
      <c r="PNQ2282" s="44"/>
      <c r="PNR2282" s="44"/>
      <c r="PNS2282" s="44"/>
      <c r="PNT2282" s="44"/>
      <c r="PNU2282" s="44"/>
      <c r="PNV2282" s="44"/>
      <c r="PNW2282" s="44"/>
      <c r="PNX2282" s="44"/>
      <c r="PNY2282" s="44"/>
      <c r="PNZ2282" s="44"/>
      <c r="POA2282" s="44"/>
      <c r="POB2282" s="44"/>
      <c r="POC2282" s="44"/>
      <c r="POD2282" s="44"/>
      <c r="POE2282" s="44"/>
      <c r="POF2282" s="44"/>
      <c r="POG2282" s="44"/>
      <c r="POH2282" s="44"/>
      <c r="POI2282" s="44"/>
      <c r="POJ2282" s="44"/>
      <c r="POK2282" s="44"/>
      <c r="POL2282" s="44"/>
      <c r="POM2282" s="44"/>
      <c r="PON2282" s="44"/>
      <c r="POO2282" s="44"/>
      <c r="POP2282" s="44"/>
      <c r="POQ2282" s="44"/>
      <c r="POR2282" s="44"/>
      <c r="POS2282" s="44"/>
      <c r="POT2282" s="44"/>
      <c r="POU2282" s="44"/>
      <c r="POV2282" s="44"/>
      <c r="POW2282" s="44"/>
      <c r="POX2282" s="44"/>
      <c r="POY2282" s="44"/>
      <c r="POZ2282" s="44"/>
      <c r="PPA2282" s="44"/>
      <c r="PPB2282" s="44"/>
      <c r="PPC2282" s="44"/>
      <c r="PPD2282" s="44"/>
      <c r="PPE2282" s="44"/>
      <c r="PPF2282" s="44"/>
      <c r="PPG2282" s="44"/>
      <c r="PPH2282" s="44"/>
      <c r="PPI2282" s="44"/>
      <c r="PPJ2282" s="44"/>
      <c r="PPK2282" s="44"/>
      <c r="PPL2282" s="44"/>
      <c r="PPM2282" s="44"/>
      <c r="PPN2282" s="44"/>
      <c r="PPO2282" s="44"/>
      <c r="PPP2282" s="44"/>
      <c r="PPQ2282" s="44"/>
      <c r="PPR2282" s="44"/>
      <c r="PPS2282" s="44"/>
      <c r="PPT2282" s="44"/>
      <c r="PPU2282" s="44"/>
      <c r="PPV2282" s="44"/>
      <c r="PPW2282" s="44"/>
      <c r="PPX2282" s="44"/>
      <c r="PPY2282" s="44"/>
      <c r="PPZ2282" s="44"/>
      <c r="PQA2282" s="44"/>
      <c r="PQB2282" s="44"/>
      <c r="PQC2282" s="44"/>
      <c r="PQD2282" s="44"/>
      <c r="PQE2282" s="44"/>
      <c r="PQF2282" s="44"/>
      <c r="PQG2282" s="44"/>
      <c r="PQH2282" s="44"/>
      <c r="PQI2282" s="44"/>
      <c r="PQJ2282" s="44"/>
      <c r="PQK2282" s="44"/>
      <c r="PQL2282" s="44"/>
      <c r="PQM2282" s="44"/>
      <c r="PQN2282" s="44"/>
      <c r="PQO2282" s="44"/>
      <c r="PQP2282" s="44"/>
      <c r="PQQ2282" s="44"/>
      <c r="PQR2282" s="44"/>
      <c r="PQS2282" s="44"/>
      <c r="PQT2282" s="44"/>
      <c r="PQU2282" s="44"/>
      <c r="PQV2282" s="44"/>
      <c r="PQW2282" s="44"/>
      <c r="PQX2282" s="44"/>
      <c r="PQY2282" s="44"/>
      <c r="PQZ2282" s="44"/>
      <c r="PRA2282" s="44"/>
      <c r="PRB2282" s="44"/>
      <c r="PRC2282" s="44"/>
      <c r="PRD2282" s="44"/>
      <c r="PRE2282" s="44"/>
      <c r="PRF2282" s="44"/>
      <c r="PRG2282" s="44"/>
      <c r="PRH2282" s="44"/>
      <c r="PRI2282" s="44"/>
      <c r="PRJ2282" s="44"/>
      <c r="PRK2282" s="44"/>
      <c r="PRL2282" s="44"/>
      <c r="PRM2282" s="44"/>
      <c r="PRN2282" s="44"/>
      <c r="PRO2282" s="44"/>
      <c r="PRP2282" s="44"/>
      <c r="PRQ2282" s="44"/>
      <c r="PRR2282" s="44"/>
      <c r="PRS2282" s="44"/>
      <c r="PRT2282" s="44"/>
      <c r="PRU2282" s="44"/>
      <c r="PRV2282" s="44"/>
      <c r="PRW2282" s="44"/>
      <c r="PRX2282" s="44"/>
      <c r="PRY2282" s="44"/>
      <c r="PRZ2282" s="44"/>
      <c r="PSA2282" s="44"/>
      <c r="PSB2282" s="44"/>
      <c r="PSC2282" s="44"/>
      <c r="PSD2282" s="44"/>
      <c r="PSE2282" s="44"/>
      <c r="PSF2282" s="44"/>
      <c r="PSG2282" s="44"/>
      <c r="PSH2282" s="44"/>
      <c r="PSI2282" s="44"/>
      <c r="PSJ2282" s="44"/>
      <c r="PSK2282" s="44"/>
      <c r="PSL2282" s="44"/>
      <c r="PSM2282" s="44"/>
      <c r="PSN2282" s="44"/>
      <c r="PSO2282" s="44"/>
      <c r="PSP2282" s="44"/>
      <c r="PSQ2282" s="44"/>
      <c r="PSR2282" s="44"/>
      <c r="PSS2282" s="44"/>
      <c r="PST2282" s="44"/>
      <c r="PSU2282" s="44"/>
      <c r="PSV2282" s="44"/>
      <c r="PSW2282" s="44"/>
      <c r="PSX2282" s="44"/>
      <c r="PSY2282" s="44"/>
      <c r="PSZ2282" s="44"/>
      <c r="PTA2282" s="44"/>
      <c r="PTB2282" s="44"/>
      <c r="PTC2282" s="44"/>
      <c r="PTD2282" s="44"/>
      <c r="PTE2282" s="44"/>
      <c r="PTF2282" s="44"/>
      <c r="PTG2282" s="44"/>
      <c r="PTH2282" s="44"/>
      <c r="PTI2282" s="44"/>
      <c r="PTJ2282" s="44"/>
      <c r="PTK2282" s="44"/>
      <c r="PTL2282" s="44"/>
      <c r="PTM2282" s="44"/>
      <c r="PTN2282" s="44"/>
      <c r="PTO2282" s="44"/>
      <c r="PTP2282" s="44"/>
      <c r="PTQ2282" s="44"/>
      <c r="PTR2282" s="44"/>
      <c r="PTS2282" s="44"/>
      <c r="PTT2282" s="44"/>
      <c r="PTU2282" s="44"/>
      <c r="PTV2282" s="44"/>
      <c r="PTW2282" s="44"/>
      <c r="PTX2282" s="44"/>
      <c r="PTY2282" s="44"/>
      <c r="PTZ2282" s="44"/>
      <c r="PUA2282" s="44"/>
      <c r="PUB2282" s="44"/>
      <c r="PUC2282" s="44"/>
      <c r="PUD2282" s="44"/>
      <c r="PUE2282" s="44"/>
      <c r="PUF2282" s="44"/>
      <c r="PUG2282" s="44"/>
      <c r="PUH2282" s="44"/>
      <c r="PUI2282" s="44"/>
      <c r="PUJ2282" s="44"/>
      <c r="PUK2282" s="44"/>
      <c r="PUL2282" s="44"/>
      <c r="PUM2282" s="44"/>
      <c r="PUN2282" s="44"/>
      <c r="PUO2282" s="44"/>
      <c r="PUP2282" s="44"/>
      <c r="PUQ2282" s="44"/>
      <c r="PUR2282" s="44"/>
      <c r="PUS2282" s="44"/>
      <c r="PUT2282" s="44"/>
      <c r="PUU2282" s="44"/>
      <c r="PUV2282" s="44"/>
      <c r="PUW2282" s="44"/>
      <c r="PUX2282" s="44"/>
      <c r="PUY2282" s="44"/>
      <c r="PUZ2282" s="44"/>
      <c r="PVA2282" s="44"/>
      <c r="PVB2282" s="44"/>
      <c r="PVC2282" s="44"/>
      <c r="PVD2282" s="44"/>
      <c r="PVE2282" s="44"/>
      <c r="PVF2282" s="44"/>
      <c r="PVG2282" s="44"/>
      <c r="PVH2282" s="44"/>
      <c r="PVI2282" s="44"/>
      <c r="PVJ2282" s="44"/>
      <c r="PVK2282" s="44"/>
      <c r="PVL2282" s="44"/>
      <c r="PVM2282" s="44"/>
      <c r="PVN2282" s="44"/>
      <c r="PVO2282" s="44"/>
      <c r="PVP2282" s="44"/>
      <c r="PVQ2282" s="44"/>
      <c r="PVR2282" s="44"/>
      <c r="PVS2282" s="44"/>
      <c r="PVT2282" s="44"/>
      <c r="PVU2282" s="44"/>
      <c r="PVV2282" s="44"/>
      <c r="PVW2282" s="44"/>
      <c r="PVX2282" s="44"/>
      <c r="PVY2282" s="44"/>
      <c r="PVZ2282" s="44"/>
      <c r="PWA2282" s="44"/>
      <c r="PWB2282" s="44"/>
      <c r="PWC2282" s="44"/>
      <c r="PWD2282" s="44"/>
      <c r="PWE2282" s="44"/>
      <c r="PWF2282" s="44"/>
      <c r="PWG2282" s="44"/>
      <c r="PWH2282" s="44"/>
      <c r="PWI2282" s="44"/>
      <c r="PWJ2282" s="44"/>
      <c r="PWK2282" s="44"/>
      <c r="PWL2282" s="44"/>
      <c r="PWM2282" s="44"/>
      <c r="PWN2282" s="44"/>
      <c r="PWO2282" s="44"/>
      <c r="PWP2282" s="44"/>
      <c r="PWQ2282" s="44"/>
      <c r="PWR2282" s="44"/>
      <c r="PWS2282" s="44"/>
      <c r="PWT2282" s="44"/>
      <c r="PWU2282" s="44"/>
      <c r="PWV2282" s="44"/>
      <c r="PWW2282" s="44"/>
      <c r="PWX2282" s="44"/>
      <c r="PWY2282" s="44"/>
      <c r="PWZ2282" s="44"/>
      <c r="PXA2282" s="44"/>
      <c r="PXB2282" s="44"/>
      <c r="PXC2282" s="44"/>
      <c r="PXD2282" s="44"/>
      <c r="PXE2282" s="44"/>
      <c r="PXF2282" s="44"/>
      <c r="PXG2282" s="44"/>
      <c r="PXH2282" s="44"/>
      <c r="PXI2282" s="44"/>
      <c r="PXJ2282" s="44"/>
      <c r="PXK2282" s="44"/>
      <c r="PXL2282" s="44"/>
      <c r="PXM2282" s="44"/>
      <c r="PXN2282" s="44"/>
      <c r="PXO2282" s="44"/>
      <c r="PXP2282" s="44"/>
      <c r="PXQ2282" s="44"/>
      <c r="PXR2282" s="44"/>
      <c r="PXS2282" s="44"/>
      <c r="PXT2282" s="44"/>
      <c r="PXU2282" s="44"/>
      <c r="PXV2282" s="44"/>
      <c r="PXW2282" s="44"/>
      <c r="PXX2282" s="44"/>
      <c r="PXY2282" s="44"/>
      <c r="PXZ2282" s="44"/>
      <c r="PYA2282" s="44"/>
      <c r="PYB2282" s="44"/>
      <c r="PYC2282" s="44"/>
      <c r="PYD2282" s="44"/>
      <c r="PYE2282" s="44"/>
      <c r="PYF2282" s="44"/>
      <c r="PYG2282" s="44"/>
      <c r="PYH2282" s="44"/>
      <c r="PYI2282" s="44"/>
      <c r="PYJ2282" s="44"/>
      <c r="PYK2282" s="44"/>
      <c r="PYL2282" s="44"/>
      <c r="PYM2282" s="44"/>
      <c r="PYN2282" s="44"/>
      <c r="PYO2282" s="44"/>
      <c r="PYP2282" s="44"/>
      <c r="PYQ2282" s="44"/>
      <c r="PYR2282" s="44"/>
      <c r="PYS2282" s="44"/>
      <c r="PYT2282" s="44"/>
      <c r="PYU2282" s="44"/>
      <c r="PYV2282" s="44"/>
      <c r="PYW2282" s="44"/>
      <c r="PYX2282" s="44"/>
      <c r="PYY2282" s="44"/>
      <c r="PYZ2282" s="44"/>
      <c r="PZA2282" s="44"/>
      <c r="PZB2282" s="44"/>
      <c r="PZC2282" s="44"/>
      <c r="PZD2282" s="44"/>
      <c r="PZE2282" s="44"/>
      <c r="PZF2282" s="44"/>
      <c r="PZG2282" s="44"/>
      <c r="PZH2282" s="44"/>
      <c r="PZI2282" s="44"/>
      <c r="PZJ2282" s="44"/>
      <c r="PZK2282" s="44"/>
      <c r="PZL2282" s="44"/>
      <c r="PZM2282" s="44"/>
      <c r="PZN2282" s="44"/>
      <c r="PZO2282" s="44"/>
      <c r="PZP2282" s="44"/>
      <c r="PZQ2282" s="44"/>
      <c r="PZR2282" s="44"/>
      <c r="PZS2282" s="44"/>
      <c r="PZT2282" s="44"/>
      <c r="PZU2282" s="44"/>
      <c r="PZV2282" s="44"/>
      <c r="PZW2282" s="44"/>
      <c r="PZX2282" s="44"/>
      <c r="PZY2282" s="44"/>
      <c r="PZZ2282" s="44"/>
      <c r="QAA2282" s="44"/>
      <c r="QAB2282" s="44"/>
      <c r="QAC2282" s="44"/>
      <c r="QAD2282" s="44"/>
      <c r="QAE2282" s="44"/>
      <c r="QAF2282" s="44"/>
      <c r="QAG2282" s="44"/>
      <c r="QAH2282" s="44"/>
      <c r="QAI2282" s="44"/>
      <c r="QAJ2282" s="44"/>
      <c r="QAK2282" s="44"/>
      <c r="QAL2282" s="44"/>
      <c r="QAM2282" s="44"/>
      <c r="QAN2282" s="44"/>
      <c r="QAO2282" s="44"/>
      <c r="QAP2282" s="44"/>
      <c r="QAQ2282" s="44"/>
      <c r="QAR2282" s="44"/>
      <c r="QAS2282" s="44"/>
      <c r="QAT2282" s="44"/>
      <c r="QAU2282" s="44"/>
      <c r="QAV2282" s="44"/>
      <c r="QAW2282" s="44"/>
      <c r="QAX2282" s="44"/>
      <c r="QAY2282" s="44"/>
      <c r="QAZ2282" s="44"/>
      <c r="QBA2282" s="44"/>
      <c r="QBB2282" s="44"/>
      <c r="QBC2282" s="44"/>
      <c r="QBD2282" s="44"/>
      <c r="QBE2282" s="44"/>
      <c r="QBF2282" s="44"/>
      <c r="QBG2282" s="44"/>
      <c r="QBH2282" s="44"/>
      <c r="QBI2282" s="44"/>
      <c r="QBJ2282" s="44"/>
      <c r="QBK2282" s="44"/>
      <c r="QBL2282" s="44"/>
      <c r="QBM2282" s="44"/>
      <c r="QBN2282" s="44"/>
      <c r="QBO2282" s="44"/>
      <c r="QBP2282" s="44"/>
      <c r="QBQ2282" s="44"/>
      <c r="QBR2282" s="44"/>
      <c r="QBS2282" s="44"/>
      <c r="QBT2282" s="44"/>
      <c r="QBU2282" s="44"/>
      <c r="QBV2282" s="44"/>
      <c r="QBW2282" s="44"/>
      <c r="QBX2282" s="44"/>
      <c r="QBY2282" s="44"/>
      <c r="QBZ2282" s="44"/>
      <c r="QCA2282" s="44"/>
      <c r="QCB2282" s="44"/>
      <c r="QCC2282" s="44"/>
      <c r="QCD2282" s="44"/>
      <c r="QCE2282" s="44"/>
      <c r="QCF2282" s="44"/>
      <c r="QCG2282" s="44"/>
      <c r="QCH2282" s="44"/>
      <c r="QCI2282" s="44"/>
      <c r="QCJ2282" s="44"/>
      <c r="QCK2282" s="44"/>
      <c r="QCL2282" s="44"/>
      <c r="QCM2282" s="44"/>
      <c r="QCN2282" s="44"/>
      <c r="QCO2282" s="44"/>
      <c r="QCP2282" s="44"/>
      <c r="QCQ2282" s="44"/>
      <c r="QCR2282" s="44"/>
      <c r="QCS2282" s="44"/>
      <c r="QCT2282" s="44"/>
      <c r="QCU2282" s="44"/>
      <c r="QCV2282" s="44"/>
      <c r="QCW2282" s="44"/>
      <c r="QCX2282" s="44"/>
      <c r="QCY2282" s="44"/>
      <c r="QCZ2282" s="44"/>
      <c r="QDA2282" s="44"/>
      <c r="QDB2282" s="44"/>
      <c r="QDC2282" s="44"/>
      <c r="QDD2282" s="44"/>
      <c r="QDE2282" s="44"/>
      <c r="QDF2282" s="44"/>
      <c r="QDG2282" s="44"/>
      <c r="QDH2282" s="44"/>
      <c r="QDI2282" s="44"/>
      <c r="QDJ2282" s="44"/>
      <c r="QDK2282" s="44"/>
      <c r="QDL2282" s="44"/>
      <c r="QDM2282" s="44"/>
      <c r="QDN2282" s="44"/>
      <c r="QDO2282" s="44"/>
      <c r="QDP2282" s="44"/>
      <c r="QDQ2282" s="44"/>
      <c r="QDR2282" s="44"/>
      <c r="QDS2282" s="44"/>
      <c r="QDT2282" s="44"/>
      <c r="QDU2282" s="44"/>
      <c r="QDV2282" s="44"/>
      <c r="QDW2282" s="44"/>
      <c r="QDX2282" s="44"/>
      <c r="QDY2282" s="44"/>
      <c r="QDZ2282" s="44"/>
      <c r="QEA2282" s="44"/>
      <c r="QEB2282" s="44"/>
      <c r="QEC2282" s="44"/>
      <c r="QED2282" s="44"/>
      <c r="QEE2282" s="44"/>
      <c r="QEF2282" s="44"/>
      <c r="QEG2282" s="44"/>
      <c r="QEH2282" s="44"/>
      <c r="QEI2282" s="44"/>
      <c r="QEJ2282" s="44"/>
      <c r="QEK2282" s="44"/>
      <c r="QEL2282" s="44"/>
      <c r="QEM2282" s="44"/>
      <c r="QEN2282" s="44"/>
      <c r="QEO2282" s="44"/>
      <c r="QEP2282" s="44"/>
      <c r="QEQ2282" s="44"/>
      <c r="QER2282" s="44"/>
      <c r="QES2282" s="44"/>
      <c r="QET2282" s="44"/>
      <c r="QEU2282" s="44"/>
      <c r="QEV2282" s="44"/>
      <c r="QEW2282" s="44"/>
      <c r="QEX2282" s="44"/>
      <c r="QEY2282" s="44"/>
      <c r="QEZ2282" s="44"/>
      <c r="QFA2282" s="44"/>
      <c r="QFB2282" s="44"/>
      <c r="QFC2282" s="44"/>
      <c r="QFD2282" s="44"/>
      <c r="QFE2282" s="44"/>
      <c r="QFF2282" s="44"/>
      <c r="QFG2282" s="44"/>
      <c r="QFH2282" s="44"/>
      <c r="QFI2282" s="44"/>
      <c r="QFJ2282" s="44"/>
      <c r="QFK2282" s="44"/>
      <c r="QFL2282" s="44"/>
      <c r="QFM2282" s="44"/>
      <c r="QFN2282" s="44"/>
      <c r="QFO2282" s="44"/>
      <c r="QFP2282" s="44"/>
      <c r="QFQ2282" s="44"/>
      <c r="QFR2282" s="44"/>
      <c r="QFS2282" s="44"/>
      <c r="QFT2282" s="44"/>
      <c r="QFU2282" s="44"/>
      <c r="QFV2282" s="44"/>
      <c r="QFW2282" s="44"/>
      <c r="QFX2282" s="44"/>
      <c r="QFY2282" s="44"/>
      <c r="QFZ2282" s="44"/>
      <c r="QGA2282" s="44"/>
      <c r="QGB2282" s="44"/>
      <c r="QGC2282" s="44"/>
      <c r="QGD2282" s="44"/>
      <c r="QGE2282" s="44"/>
      <c r="QGF2282" s="44"/>
      <c r="QGG2282" s="44"/>
      <c r="QGH2282" s="44"/>
      <c r="QGI2282" s="44"/>
      <c r="QGJ2282" s="44"/>
      <c r="QGK2282" s="44"/>
      <c r="QGL2282" s="44"/>
      <c r="QGM2282" s="44"/>
      <c r="QGN2282" s="44"/>
      <c r="QGO2282" s="44"/>
      <c r="QGP2282" s="44"/>
      <c r="QGQ2282" s="44"/>
      <c r="QGR2282" s="44"/>
      <c r="QGS2282" s="44"/>
      <c r="QGT2282" s="44"/>
      <c r="QGU2282" s="44"/>
      <c r="QGV2282" s="44"/>
      <c r="QGW2282" s="44"/>
      <c r="QGX2282" s="44"/>
      <c r="QGY2282" s="44"/>
      <c r="QGZ2282" s="44"/>
      <c r="QHA2282" s="44"/>
      <c r="QHB2282" s="44"/>
      <c r="QHC2282" s="44"/>
      <c r="QHD2282" s="44"/>
      <c r="QHE2282" s="44"/>
      <c r="QHF2282" s="44"/>
      <c r="QHG2282" s="44"/>
      <c r="QHH2282" s="44"/>
      <c r="QHI2282" s="44"/>
      <c r="QHJ2282" s="44"/>
      <c r="QHK2282" s="44"/>
      <c r="QHL2282" s="44"/>
      <c r="QHM2282" s="44"/>
      <c r="QHN2282" s="44"/>
      <c r="QHO2282" s="44"/>
      <c r="QHP2282" s="44"/>
      <c r="QHQ2282" s="44"/>
      <c r="QHR2282" s="44"/>
      <c r="QHS2282" s="44"/>
      <c r="QHT2282" s="44"/>
      <c r="QHU2282" s="44"/>
      <c r="QHV2282" s="44"/>
      <c r="QHW2282" s="44"/>
      <c r="QHX2282" s="44"/>
      <c r="QHY2282" s="44"/>
      <c r="QHZ2282" s="44"/>
      <c r="QIA2282" s="44"/>
      <c r="QIB2282" s="44"/>
      <c r="QIC2282" s="44"/>
      <c r="QID2282" s="44"/>
      <c r="QIE2282" s="44"/>
      <c r="QIF2282" s="44"/>
      <c r="QIG2282" s="44"/>
      <c r="QIH2282" s="44"/>
      <c r="QII2282" s="44"/>
      <c r="QIJ2282" s="44"/>
      <c r="QIK2282" s="44"/>
      <c r="QIL2282" s="44"/>
      <c r="QIM2282" s="44"/>
      <c r="QIN2282" s="44"/>
      <c r="QIO2282" s="44"/>
      <c r="QIP2282" s="44"/>
      <c r="QIQ2282" s="44"/>
      <c r="QIR2282" s="44"/>
      <c r="QIS2282" s="44"/>
      <c r="QIT2282" s="44"/>
      <c r="QIU2282" s="44"/>
      <c r="QIV2282" s="44"/>
      <c r="QIW2282" s="44"/>
      <c r="QIX2282" s="44"/>
      <c r="QIY2282" s="44"/>
      <c r="QIZ2282" s="44"/>
      <c r="QJA2282" s="44"/>
      <c r="QJB2282" s="44"/>
      <c r="QJC2282" s="44"/>
      <c r="QJD2282" s="44"/>
      <c r="QJE2282" s="44"/>
      <c r="QJF2282" s="44"/>
      <c r="QJG2282" s="44"/>
      <c r="QJH2282" s="44"/>
      <c r="QJI2282" s="44"/>
      <c r="QJJ2282" s="44"/>
      <c r="QJK2282" s="44"/>
      <c r="QJL2282" s="44"/>
      <c r="QJM2282" s="44"/>
      <c r="QJN2282" s="44"/>
      <c r="QJO2282" s="44"/>
      <c r="QJP2282" s="44"/>
      <c r="QJQ2282" s="44"/>
      <c r="QJR2282" s="44"/>
      <c r="QJS2282" s="44"/>
      <c r="QJT2282" s="44"/>
      <c r="QJU2282" s="44"/>
      <c r="QJV2282" s="44"/>
      <c r="QJW2282" s="44"/>
      <c r="QJX2282" s="44"/>
      <c r="QJY2282" s="44"/>
      <c r="QJZ2282" s="44"/>
      <c r="QKA2282" s="44"/>
      <c r="QKB2282" s="44"/>
      <c r="QKC2282" s="44"/>
      <c r="QKD2282" s="44"/>
      <c r="QKE2282" s="44"/>
      <c r="QKF2282" s="44"/>
      <c r="QKG2282" s="44"/>
      <c r="QKH2282" s="44"/>
      <c r="QKI2282" s="44"/>
      <c r="QKJ2282" s="44"/>
      <c r="QKK2282" s="44"/>
      <c r="QKL2282" s="44"/>
      <c r="QKM2282" s="44"/>
      <c r="QKN2282" s="44"/>
      <c r="QKO2282" s="44"/>
      <c r="QKP2282" s="44"/>
      <c r="QKQ2282" s="44"/>
      <c r="QKR2282" s="44"/>
      <c r="QKS2282" s="44"/>
      <c r="QKT2282" s="44"/>
      <c r="QKU2282" s="44"/>
      <c r="QKV2282" s="44"/>
      <c r="QKW2282" s="44"/>
      <c r="QKX2282" s="44"/>
      <c r="QKY2282" s="44"/>
      <c r="QKZ2282" s="44"/>
      <c r="QLA2282" s="44"/>
      <c r="QLB2282" s="44"/>
      <c r="QLC2282" s="44"/>
      <c r="QLD2282" s="44"/>
      <c r="QLE2282" s="44"/>
      <c r="QLF2282" s="44"/>
      <c r="QLG2282" s="44"/>
      <c r="QLH2282" s="44"/>
      <c r="QLI2282" s="44"/>
      <c r="QLJ2282" s="44"/>
      <c r="QLK2282" s="44"/>
      <c r="QLL2282" s="44"/>
      <c r="QLM2282" s="44"/>
      <c r="QLN2282" s="44"/>
      <c r="QLO2282" s="44"/>
      <c r="QLP2282" s="44"/>
      <c r="QLQ2282" s="44"/>
      <c r="QLR2282" s="44"/>
      <c r="QLS2282" s="44"/>
      <c r="QLT2282" s="44"/>
      <c r="QLU2282" s="44"/>
      <c r="QLV2282" s="44"/>
      <c r="QLW2282" s="44"/>
      <c r="QLX2282" s="44"/>
      <c r="QLY2282" s="44"/>
      <c r="QLZ2282" s="44"/>
      <c r="QMA2282" s="44"/>
      <c r="QMB2282" s="44"/>
      <c r="QMC2282" s="44"/>
      <c r="QMD2282" s="44"/>
      <c r="QME2282" s="44"/>
      <c r="QMF2282" s="44"/>
      <c r="QMG2282" s="44"/>
      <c r="QMH2282" s="44"/>
      <c r="QMI2282" s="44"/>
      <c r="QMJ2282" s="44"/>
      <c r="QMK2282" s="44"/>
      <c r="QML2282" s="44"/>
      <c r="QMM2282" s="44"/>
      <c r="QMN2282" s="44"/>
      <c r="QMO2282" s="44"/>
      <c r="QMP2282" s="44"/>
      <c r="QMQ2282" s="44"/>
      <c r="QMR2282" s="44"/>
      <c r="QMS2282" s="44"/>
      <c r="QMT2282" s="44"/>
      <c r="QMU2282" s="44"/>
      <c r="QMV2282" s="44"/>
      <c r="QMW2282" s="44"/>
      <c r="QMX2282" s="44"/>
      <c r="QMY2282" s="44"/>
      <c r="QMZ2282" s="44"/>
      <c r="QNA2282" s="44"/>
      <c r="QNB2282" s="44"/>
      <c r="QNC2282" s="44"/>
      <c r="QND2282" s="44"/>
      <c r="QNE2282" s="44"/>
      <c r="QNF2282" s="44"/>
      <c r="QNG2282" s="44"/>
      <c r="QNH2282" s="44"/>
      <c r="QNI2282" s="44"/>
      <c r="QNJ2282" s="44"/>
      <c r="QNK2282" s="44"/>
      <c r="QNL2282" s="44"/>
      <c r="QNM2282" s="44"/>
      <c r="QNN2282" s="44"/>
      <c r="QNO2282" s="44"/>
      <c r="QNP2282" s="44"/>
      <c r="QNQ2282" s="44"/>
      <c r="QNR2282" s="44"/>
      <c r="QNS2282" s="44"/>
      <c r="QNT2282" s="44"/>
      <c r="QNU2282" s="44"/>
      <c r="QNV2282" s="44"/>
      <c r="QNW2282" s="44"/>
      <c r="QNX2282" s="44"/>
      <c r="QNY2282" s="44"/>
      <c r="QNZ2282" s="44"/>
      <c r="QOA2282" s="44"/>
      <c r="QOB2282" s="44"/>
      <c r="QOC2282" s="44"/>
      <c r="QOD2282" s="44"/>
      <c r="QOE2282" s="44"/>
      <c r="QOF2282" s="44"/>
      <c r="QOG2282" s="44"/>
      <c r="QOH2282" s="44"/>
      <c r="QOI2282" s="44"/>
      <c r="QOJ2282" s="44"/>
      <c r="QOK2282" s="44"/>
      <c r="QOL2282" s="44"/>
      <c r="QOM2282" s="44"/>
      <c r="QON2282" s="44"/>
      <c r="QOO2282" s="44"/>
      <c r="QOP2282" s="44"/>
      <c r="QOQ2282" s="44"/>
      <c r="QOR2282" s="44"/>
      <c r="QOS2282" s="44"/>
      <c r="QOT2282" s="44"/>
      <c r="QOU2282" s="44"/>
      <c r="QOV2282" s="44"/>
      <c r="QOW2282" s="44"/>
      <c r="QOX2282" s="44"/>
      <c r="QOY2282" s="44"/>
      <c r="QOZ2282" s="44"/>
      <c r="QPA2282" s="44"/>
      <c r="QPB2282" s="44"/>
      <c r="QPC2282" s="44"/>
      <c r="QPD2282" s="44"/>
      <c r="QPE2282" s="44"/>
      <c r="QPF2282" s="44"/>
      <c r="QPG2282" s="44"/>
      <c r="QPH2282" s="44"/>
      <c r="QPI2282" s="44"/>
      <c r="QPJ2282" s="44"/>
      <c r="QPK2282" s="44"/>
      <c r="QPL2282" s="44"/>
      <c r="QPM2282" s="44"/>
      <c r="QPN2282" s="44"/>
      <c r="QPO2282" s="44"/>
      <c r="QPP2282" s="44"/>
      <c r="QPQ2282" s="44"/>
      <c r="QPR2282" s="44"/>
      <c r="QPS2282" s="44"/>
      <c r="QPT2282" s="44"/>
      <c r="QPU2282" s="44"/>
      <c r="QPV2282" s="44"/>
      <c r="QPW2282" s="44"/>
      <c r="QPX2282" s="44"/>
      <c r="QPY2282" s="44"/>
      <c r="QPZ2282" s="44"/>
      <c r="QQA2282" s="44"/>
      <c r="QQB2282" s="44"/>
      <c r="QQC2282" s="44"/>
      <c r="QQD2282" s="44"/>
      <c r="QQE2282" s="44"/>
      <c r="QQF2282" s="44"/>
      <c r="QQG2282" s="44"/>
      <c r="QQH2282" s="44"/>
      <c r="QQI2282" s="44"/>
      <c r="QQJ2282" s="44"/>
      <c r="QQK2282" s="44"/>
      <c r="QQL2282" s="44"/>
      <c r="QQM2282" s="44"/>
      <c r="QQN2282" s="44"/>
      <c r="QQO2282" s="44"/>
      <c r="QQP2282" s="44"/>
      <c r="QQQ2282" s="44"/>
      <c r="QQR2282" s="44"/>
      <c r="QQS2282" s="44"/>
      <c r="QQT2282" s="44"/>
      <c r="QQU2282" s="44"/>
      <c r="QQV2282" s="44"/>
      <c r="QQW2282" s="44"/>
      <c r="QQX2282" s="44"/>
      <c r="QQY2282" s="44"/>
      <c r="QQZ2282" s="44"/>
      <c r="QRA2282" s="44"/>
      <c r="QRB2282" s="44"/>
      <c r="QRC2282" s="44"/>
      <c r="QRD2282" s="44"/>
      <c r="QRE2282" s="44"/>
      <c r="QRF2282" s="44"/>
      <c r="QRG2282" s="44"/>
      <c r="QRH2282" s="44"/>
      <c r="QRI2282" s="44"/>
      <c r="QRJ2282" s="44"/>
      <c r="QRK2282" s="44"/>
      <c r="QRL2282" s="44"/>
      <c r="QRM2282" s="44"/>
      <c r="QRN2282" s="44"/>
      <c r="QRO2282" s="44"/>
      <c r="QRP2282" s="44"/>
      <c r="QRQ2282" s="44"/>
      <c r="QRR2282" s="44"/>
      <c r="QRS2282" s="44"/>
      <c r="QRT2282" s="44"/>
      <c r="QRU2282" s="44"/>
      <c r="QRV2282" s="44"/>
      <c r="QRW2282" s="44"/>
      <c r="QRX2282" s="44"/>
      <c r="QRY2282" s="44"/>
      <c r="QRZ2282" s="44"/>
      <c r="QSA2282" s="44"/>
      <c r="QSB2282" s="44"/>
      <c r="QSC2282" s="44"/>
      <c r="QSD2282" s="44"/>
      <c r="QSE2282" s="44"/>
      <c r="QSF2282" s="44"/>
      <c r="QSG2282" s="44"/>
      <c r="QSH2282" s="44"/>
      <c r="QSI2282" s="44"/>
      <c r="QSJ2282" s="44"/>
      <c r="QSK2282" s="44"/>
      <c r="QSL2282" s="44"/>
      <c r="QSM2282" s="44"/>
      <c r="QSN2282" s="44"/>
      <c r="QSO2282" s="44"/>
      <c r="QSP2282" s="44"/>
      <c r="QSQ2282" s="44"/>
      <c r="QSR2282" s="44"/>
      <c r="QSS2282" s="44"/>
      <c r="QST2282" s="44"/>
      <c r="QSU2282" s="44"/>
      <c r="QSV2282" s="44"/>
      <c r="QSW2282" s="44"/>
      <c r="QSX2282" s="44"/>
      <c r="QSY2282" s="44"/>
      <c r="QSZ2282" s="44"/>
      <c r="QTA2282" s="44"/>
      <c r="QTB2282" s="44"/>
      <c r="QTC2282" s="44"/>
      <c r="QTD2282" s="44"/>
      <c r="QTE2282" s="44"/>
      <c r="QTF2282" s="44"/>
      <c r="QTG2282" s="44"/>
      <c r="QTH2282" s="44"/>
      <c r="QTI2282" s="44"/>
      <c r="QTJ2282" s="44"/>
      <c r="QTK2282" s="44"/>
      <c r="QTL2282" s="44"/>
      <c r="QTM2282" s="44"/>
      <c r="QTN2282" s="44"/>
      <c r="QTO2282" s="44"/>
      <c r="QTP2282" s="44"/>
      <c r="QTQ2282" s="44"/>
      <c r="QTR2282" s="44"/>
      <c r="QTS2282" s="44"/>
      <c r="QTT2282" s="44"/>
      <c r="QTU2282" s="44"/>
      <c r="QTV2282" s="44"/>
      <c r="QTW2282" s="44"/>
      <c r="QTX2282" s="44"/>
      <c r="QTY2282" s="44"/>
      <c r="QTZ2282" s="44"/>
      <c r="QUA2282" s="44"/>
      <c r="QUB2282" s="44"/>
      <c r="QUC2282" s="44"/>
      <c r="QUD2282" s="44"/>
      <c r="QUE2282" s="44"/>
      <c r="QUF2282" s="44"/>
      <c r="QUG2282" s="44"/>
      <c r="QUH2282" s="44"/>
      <c r="QUI2282" s="44"/>
      <c r="QUJ2282" s="44"/>
      <c r="QUK2282" s="44"/>
      <c r="QUL2282" s="44"/>
      <c r="QUM2282" s="44"/>
      <c r="QUN2282" s="44"/>
      <c r="QUO2282" s="44"/>
      <c r="QUP2282" s="44"/>
      <c r="QUQ2282" s="44"/>
      <c r="QUR2282" s="44"/>
      <c r="QUS2282" s="44"/>
      <c r="QUT2282" s="44"/>
      <c r="QUU2282" s="44"/>
      <c r="QUV2282" s="44"/>
      <c r="QUW2282" s="44"/>
      <c r="QUX2282" s="44"/>
      <c r="QUY2282" s="44"/>
      <c r="QUZ2282" s="44"/>
      <c r="QVA2282" s="44"/>
      <c r="QVB2282" s="44"/>
      <c r="QVC2282" s="44"/>
      <c r="QVD2282" s="44"/>
      <c r="QVE2282" s="44"/>
      <c r="QVF2282" s="44"/>
      <c r="QVG2282" s="44"/>
      <c r="QVH2282" s="44"/>
      <c r="QVI2282" s="44"/>
      <c r="QVJ2282" s="44"/>
      <c r="QVK2282" s="44"/>
      <c r="QVL2282" s="44"/>
      <c r="QVM2282" s="44"/>
      <c r="QVN2282" s="44"/>
      <c r="QVO2282" s="44"/>
      <c r="QVP2282" s="44"/>
      <c r="QVQ2282" s="44"/>
      <c r="QVR2282" s="44"/>
      <c r="QVS2282" s="44"/>
      <c r="QVT2282" s="44"/>
      <c r="QVU2282" s="44"/>
      <c r="QVV2282" s="44"/>
      <c r="QVW2282" s="44"/>
      <c r="QVX2282" s="44"/>
      <c r="QVY2282" s="44"/>
      <c r="QVZ2282" s="44"/>
      <c r="QWA2282" s="44"/>
      <c r="QWB2282" s="44"/>
      <c r="QWC2282" s="44"/>
      <c r="QWD2282" s="44"/>
      <c r="QWE2282" s="44"/>
      <c r="QWF2282" s="44"/>
      <c r="QWG2282" s="44"/>
      <c r="QWH2282" s="44"/>
      <c r="QWI2282" s="44"/>
      <c r="QWJ2282" s="44"/>
      <c r="QWK2282" s="44"/>
      <c r="QWL2282" s="44"/>
      <c r="QWM2282" s="44"/>
      <c r="QWN2282" s="44"/>
      <c r="QWO2282" s="44"/>
      <c r="QWP2282" s="44"/>
      <c r="QWQ2282" s="44"/>
      <c r="QWR2282" s="44"/>
      <c r="QWS2282" s="44"/>
      <c r="QWT2282" s="44"/>
      <c r="QWU2282" s="44"/>
      <c r="QWV2282" s="44"/>
      <c r="QWW2282" s="44"/>
      <c r="QWX2282" s="44"/>
      <c r="QWY2282" s="44"/>
      <c r="QWZ2282" s="44"/>
      <c r="QXA2282" s="44"/>
      <c r="QXB2282" s="44"/>
      <c r="QXC2282" s="44"/>
      <c r="QXD2282" s="44"/>
      <c r="QXE2282" s="44"/>
      <c r="QXF2282" s="44"/>
      <c r="QXG2282" s="44"/>
      <c r="QXH2282" s="44"/>
      <c r="QXI2282" s="44"/>
      <c r="QXJ2282" s="44"/>
      <c r="QXK2282" s="44"/>
      <c r="QXL2282" s="44"/>
      <c r="QXM2282" s="44"/>
      <c r="QXN2282" s="44"/>
      <c r="QXO2282" s="44"/>
      <c r="QXP2282" s="44"/>
      <c r="QXQ2282" s="44"/>
      <c r="QXR2282" s="44"/>
      <c r="QXS2282" s="44"/>
      <c r="QXT2282" s="44"/>
      <c r="QXU2282" s="44"/>
      <c r="QXV2282" s="44"/>
      <c r="QXW2282" s="44"/>
      <c r="QXX2282" s="44"/>
      <c r="QXY2282" s="44"/>
      <c r="QXZ2282" s="44"/>
      <c r="QYA2282" s="44"/>
      <c r="QYB2282" s="44"/>
      <c r="QYC2282" s="44"/>
      <c r="QYD2282" s="44"/>
      <c r="QYE2282" s="44"/>
      <c r="QYF2282" s="44"/>
      <c r="QYG2282" s="44"/>
      <c r="QYH2282" s="44"/>
      <c r="QYI2282" s="44"/>
      <c r="QYJ2282" s="44"/>
      <c r="QYK2282" s="44"/>
      <c r="QYL2282" s="44"/>
      <c r="QYM2282" s="44"/>
      <c r="QYN2282" s="44"/>
      <c r="QYO2282" s="44"/>
      <c r="QYP2282" s="44"/>
      <c r="QYQ2282" s="44"/>
      <c r="QYR2282" s="44"/>
      <c r="QYS2282" s="44"/>
      <c r="QYT2282" s="44"/>
      <c r="QYU2282" s="44"/>
      <c r="QYV2282" s="44"/>
      <c r="QYW2282" s="44"/>
      <c r="QYX2282" s="44"/>
      <c r="QYY2282" s="44"/>
      <c r="QYZ2282" s="44"/>
      <c r="QZA2282" s="44"/>
      <c r="QZB2282" s="44"/>
      <c r="QZC2282" s="44"/>
      <c r="QZD2282" s="44"/>
      <c r="QZE2282" s="44"/>
      <c r="QZF2282" s="44"/>
      <c r="QZG2282" s="44"/>
      <c r="QZH2282" s="44"/>
      <c r="QZI2282" s="44"/>
      <c r="QZJ2282" s="44"/>
      <c r="QZK2282" s="44"/>
      <c r="QZL2282" s="44"/>
      <c r="QZM2282" s="44"/>
      <c r="QZN2282" s="44"/>
      <c r="QZO2282" s="44"/>
      <c r="QZP2282" s="44"/>
      <c r="QZQ2282" s="44"/>
      <c r="QZR2282" s="44"/>
      <c r="QZS2282" s="44"/>
      <c r="QZT2282" s="44"/>
      <c r="QZU2282" s="44"/>
      <c r="QZV2282" s="44"/>
      <c r="QZW2282" s="44"/>
      <c r="QZX2282" s="44"/>
      <c r="QZY2282" s="44"/>
      <c r="QZZ2282" s="44"/>
      <c r="RAA2282" s="44"/>
      <c r="RAB2282" s="44"/>
      <c r="RAC2282" s="44"/>
      <c r="RAD2282" s="44"/>
      <c r="RAE2282" s="44"/>
      <c r="RAF2282" s="44"/>
      <c r="RAG2282" s="44"/>
      <c r="RAH2282" s="44"/>
      <c r="RAI2282" s="44"/>
      <c r="RAJ2282" s="44"/>
      <c r="RAK2282" s="44"/>
      <c r="RAL2282" s="44"/>
      <c r="RAM2282" s="44"/>
      <c r="RAN2282" s="44"/>
      <c r="RAO2282" s="44"/>
      <c r="RAP2282" s="44"/>
      <c r="RAQ2282" s="44"/>
      <c r="RAR2282" s="44"/>
      <c r="RAS2282" s="44"/>
      <c r="RAT2282" s="44"/>
      <c r="RAU2282" s="44"/>
      <c r="RAV2282" s="44"/>
      <c r="RAW2282" s="44"/>
      <c r="RAX2282" s="44"/>
      <c r="RAY2282" s="44"/>
      <c r="RAZ2282" s="44"/>
      <c r="RBA2282" s="44"/>
      <c r="RBB2282" s="44"/>
      <c r="RBC2282" s="44"/>
      <c r="RBD2282" s="44"/>
      <c r="RBE2282" s="44"/>
      <c r="RBF2282" s="44"/>
      <c r="RBG2282" s="44"/>
      <c r="RBH2282" s="44"/>
      <c r="RBI2282" s="44"/>
      <c r="RBJ2282" s="44"/>
      <c r="RBK2282" s="44"/>
      <c r="RBL2282" s="44"/>
      <c r="RBM2282" s="44"/>
      <c r="RBN2282" s="44"/>
      <c r="RBO2282" s="44"/>
      <c r="RBP2282" s="44"/>
      <c r="RBQ2282" s="44"/>
      <c r="RBR2282" s="44"/>
      <c r="RBS2282" s="44"/>
      <c r="RBT2282" s="44"/>
      <c r="RBU2282" s="44"/>
      <c r="RBV2282" s="44"/>
      <c r="RBW2282" s="44"/>
      <c r="RBX2282" s="44"/>
      <c r="RBY2282" s="44"/>
      <c r="RBZ2282" s="44"/>
      <c r="RCA2282" s="44"/>
      <c r="RCB2282" s="44"/>
      <c r="RCC2282" s="44"/>
      <c r="RCD2282" s="44"/>
      <c r="RCE2282" s="44"/>
      <c r="RCF2282" s="44"/>
      <c r="RCG2282" s="44"/>
      <c r="RCH2282" s="44"/>
      <c r="RCI2282" s="44"/>
      <c r="RCJ2282" s="44"/>
      <c r="RCK2282" s="44"/>
      <c r="RCL2282" s="44"/>
      <c r="RCM2282" s="44"/>
      <c r="RCN2282" s="44"/>
      <c r="RCO2282" s="44"/>
      <c r="RCP2282" s="44"/>
      <c r="RCQ2282" s="44"/>
      <c r="RCR2282" s="44"/>
      <c r="RCS2282" s="44"/>
      <c r="RCT2282" s="44"/>
      <c r="RCU2282" s="44"/>
      <c r="RCV2282" s="44"/>
      <c r="RCW2282" s="44"/>
      <c r="RCX2282" s="44"/>
      <c r="RCY2282" s="44"/>
      <c r="RCZ2282" s="44"/>
      <c r="RDA2282" s="44"/>
      <c r="RDB2282" s="44"/>
      <c r="RDC2282" s="44"/>
      <c r="RDD2282" s="44"/>
      <c r="RDE2282" s="44"/>
      <c r="RDF2282" s="44"/>
      <c r="RDG2282" s="44"/>
      <c r="RDH2282" s="44"/>
      <c r="RDI2282" s="44"/>
      <c r="RDJ2282" s="44"/>
      <c r="RDK2282" s="44"/>
      <c r="RDL2282" s="44"/>
      <c r="RDM2282" s="44"/>
      <c r="RDN2282" s="44"/>
      <c r="RDO2282" s="44"/>
      <c r="RDP2282" s="44"/>
      <c r="RDQ2282" s="44"/>
      <c r="RDR2282" s="44"/>
      <c r="RDS2282" s="44"/>
      <c r="RDT2282" s="44"/>
      <c r="RDU2282" s="44"/>
      <c r="RDV2282" s="44"/>
      <c r="RDW2282" s="44"/>
      <c r="RDX2282" s="44"/>
      <c r="RDY2282" s="44"/>
      <c r="RDZ2282" s="44"/>
      <c r="REA2282" s="44"/>
      <c r="REB2282" s="44"/>
      <c r="REC2282" s="44"/>
      <c r="RED2282" s="44"/>
      <c r="REE2282" s="44"/>
      <c r="REF2282" s="44"/>
      <c r="REG2282" s="44"/>
      <c r="REH2282" s="44"/>
      <c r="REI2282" s="44"/>
      <c r="REJ2282" s="44"/>
      <c r="REK2282" s="44"/>
      <c r="REL2282" s="44"/>
      <c r="REM2282" s="44"/>
      <c r="REN2282" s="44"/>
      <c r="REO2282" s="44"/>
      <c r="REP2282" s="44"/>
      <c r="REQ2282" s="44"/>
      <c r="RER2282" s="44"/>
      <c r="RES2282" s="44"/>
      <c r="RET2282" s="44"/>
      <c r="REU2282" s="44"/>
      <c r="REV2282" s="44"/>
      <c r="REW2282" s="44"/>
      <c r="REX2282" s="44"/>
      <c r="REY2282" s="44"/>
      <c r="REZ2282" s="44"/>
      <c r="RFA2282" s="44"/>
      <c r="RFB2282" s="44"/>
      <c r="RFC2282" s="44"/>
      <c r="RFD2282" s="44"/>
      <c r="RFE2282" s="44"/>
      <c r="RFF2282" s="44"/>
      <c r="RFG2282" s="44"/>
      <c r="RFH2282" s="44"/>
      <c r="RFI2282" s="44"/>
      <c r="RFJ2282" s="44"/>
      <c r="RFK2282" s="44"/>
      <c r="RFL2282" s="44"/>
      <c r="RFM2282" s="44"/>
      <c r="RFN2282" s="44"/>
      <c r="RFO2282" s="44"/>
      <c r="RFP2282" s="44"/>
      <c r="RFQ2282" s="44"/>
      <c r="RFR2282" s="44"/>
      <c r="RFS2282" s="44"/>
      <c r="RFT2282" s="44"/>
      <c r="RFU2282" s="44"/>
      <c r="RFV2282" s="44"/>
      <c r="RFW2282" s="44"/>
      <c r="RFX2282" s="44"/>
      <c r="RFY2282" s="44"/>
      <c r="RFZ2282" s="44"/>
      <c r="RGA2282" s="44"/>
      <c r="RGB2282" s="44"/>
      <c r="RGC2282" s="44"/>
      <c r="RGD2282" s="44"/>
      <c r="RGE2282" s="44"/>
      <c r="RGF2282" s="44"/>
      <c r="RGG2282" s="44"/>
      <c r="RGH2282" s="44"/>
      <c r="RGI2282" s="44"/>
      <c r="RGJ2282" s="44"/>
      <c r="RGK2282" s="44"/>
      <c r="RGL2282" s="44"/>
      <c r="RGM2282" s="44"/>
      <c r="RGN2282" s="44"/>
      <c r="RGO2282" s="44"/>
      <c r="RGP2282" s="44"/>
      <c r="RGQ2282" s="44"/>
      <c r="RGR2282" s="44"/>
      <c r="RGS2282" s="44"/>
      <c r="RGT2282" s="44"/>
      <c r="RGU2282" s="44"/>
      <c r="RGV2282" s="44"/>
      <c r="RGW2282" s="44"/>
      <c r="RGX2282" s="44"/>
      <c r="RGY2282" s="44"/>
      <c r="RGZ2282" s="44"/>
      <c r="RHA2282" s="44"/>
      <c r="RHB2282" s="44"/>
      <c r="RHC2282" s="44"/>
      <c r="RHD2282" s="44"/>
      <c r="RHE2282" s="44"/>
      <c r="RHF2282" s="44"/>
      <c r="RHG2282" s="44"/>
      <c r="RHH2282" s="44"/>
      <c r="RHI2282" s="44"/>
      <c r="RHJ2282" s="44"/>
      <c r="RHK2282" s="44"/>
      <c r="RHL2282" s="44"/>
      <c r="RHM2282" s="44"/>
      <c r="RHN2282" s="44"/>
      <c r="RHO2282" s="44"/>
      <c r="RHP2282" s="44"/>
      <c r="RHQ2282" s="44"/>
      <c r="RHR2282" s="44"/>
      <c r="RHS2282" s="44"/>
      <c r="RHT2282" s="44"/>
      <c r="RHU2282" s="44"/>
      <c r="RHV2282" s="44"/>
      <c r="RHW2282" s="44"/>
      <c r="RHX2282" s="44"/>
      <c r="RHY2282" s="44"/>
      <c r="RHZ2282" s="44"/>
      <c r="RIA2282" s="44"/>
      <c r="RIB2282" s="44"/>
      <c r="RIC2282" s="44"/>
      <c r="RID2282" s="44"/>
      <c r="RIE2282" s="44"/>
      <c r="RIF2282" s="44"/>
      <c r="RIG2282" s="44"/>
      <c r="RIH2282" s="44"/>
      <c r="RII2282" s="44"/>
      <c r="RIJ2282" s="44"/>
      <c r="RIK2282" s="44"/>
      <c r="RIL2282" s="44"/>
      <c r="RIM2282" s="44"/>
      <c r="RIN2282" s="44"/>
      <c r="RIO2282" s="44"/>
      <c r="RIP2282" s="44"/>
      <c r="RIQ2282" s="44"/>
      <c r="RIR2282" s="44"/>
      <c r="RIS2282" s="44"/>
      <c r="RIT2282" s="44"/>
      <c r="RIU2282" s="44"/>
      <c r="RIV2282" s="44"/>
      <c r="RIW2282" s="44"/>
      <c r="RIX2282" s="44"/>
      <c r="RIY2282" s="44"/>
      <c r="RIZ2282" s="44"/>
      <c r="RJA2282" s="44"/>
      <c r="RJB2282" s="44"/>
      <c r="RJC2282" s="44"/>
      <c r="RJD2282" s="44"/>
      <c r="RJE2282" s="44"/>
      <c r="RJF2282" s="44"/>
      <c r="RJG2282" s="44"/>
      <c r="RJH2282" s="44"/>
      <c r="RJI2282" s="44"/>
      <c r="RJJ2282" s="44"/>
      <c r="RJK2282" s="44"/>
      <c r="RJL2282" s="44"/>
      <c r="RJM2282" s="44"/>
      <c r="RJN2282" s="44"/>
      <c r="RJO2282" s="44"/>
      <c r="RJP2282" s="44"/>
      <c r="RJQ2282" s="44"/>
      <c r="RJR2282" s="44"/>
      <c r="RJS2282" s="44"/>
      <c r="RJT2282" s="44"/>
      <c r="RJU2282" s="44"/>
      <c r="RJV2282" s="44"/>
      <c r="RJW2282" s="44"/>
      <c r="RJX2282" s="44"/>
      <c r="RJY2282" s="44"/>
      <c r="RJZ2282" s="44"/>
      <c r="RKA2282" s="44"/>
      <c r="RKB2282" s="44"/>
      <c r="RKC2282" s="44"/>
      <c r="RKD2282" s="44"/>
      <c r="RKE2282" s="44"/>
      <c r="RKF2282" s="44"/>
      <c r="RKG2282" s="44"/>
      <c r="RKH2282" s="44"/>
      <c r="RKI2282" s="44"/>
      <c r="RKJ2282" s="44"/>
      <c r="RKK2282" s="44"/>
      <c r="RKL2282" s="44"/>
      <c r="RKM2282" s="44"/>
      <c r="RKN2282" s="44"/>
      <c r="RKO2282" s="44"/>
      <c r="RKP2282" s="44"/>
      <c r="RKQ2282" s="44"/>
      <c r="RKR2282" s="44"/>
      <c r="RKS2282" s="44"/>
      <c r="RKT2282" s="44"/>
      <c r="RKU2282" s="44"/>
      <c r="RKV2282" s="44"/>
      <c r="RKW2282" s="44"/>
      <c r="RKX2282" s="44"/>
      <c r="RKY2282" s="44"/>
      <c r="RKZ2282" s="44"/>
      <c r="RLA2282" s="44"/>
      <c r="RLB2282" s="44"/>
      <c r="RLC2282" s="44"/>
      <c r="RLD2282" s="44"/>
      <c r="RLE2282" s="44"/>
      <c r="RLF2282" s="44"/>
      <c r="RLG2282" s="44"/>
      <c r="RLH2282" s="44"/>
      <c r="RLI2282" s="44"/>
      <c r="RLJ2282" s="44"/>
      <c r="RLK2282" s="44"/>
      <c r="RLL2282" s="44"/>
      <c r="RLM2282" s="44"/>
      <c r="RLN2282" s="44"/>
      <c r="RLO2282" s="44"/>
      <c r="RLP2282" s="44"/>
      <c r="RLQ2282" s="44"/>
      <c r="RLR2282" s="44"/>
      <c r="RLS2282" s="44"/>
      <c r="RLT2282" s="44"/>
      <c r="RLU2282" s="44"/>
      <c r="RLV2282" s="44"/>
      <c r="RLW2282" s="44"/>
      <c r="RLX2282" s="44"/>
      <c r="RLY2282" s="44"/>
      <c r="RLZ2282" s="44"/>
      <c r="RMA2282" s="44"/>
      <c r="RMB2282" s="44"/>
      <c r="RMC2282" s="44"/>
      <c r="RMD2282" s="44"/>
      <c r="RME2282" s="44"/>
      <c r="RMF2282" s="44"/>
      <c r="RMG2282" s="44"/>
      <c r="RMH2282" s="44"/>
      <c r="RMI2282" s="44"/>
      <c r="RMJ2282" s="44"/>
      <c r="RMK2282" s="44"/>
      <c r="RML2282" s="44"/>
      <c r="RMM2282" s="44"/>
      <c r="RMN2282" s="44"/>
      <c r="RMO2282" s="44"/>
      <c r="RMP2282" s="44"/>
      <c r="RMQ2282" s="44"/>
      <c r="RMR2282" s="44"/>
      <c r="RMS2282" s="44"/>
      <c r="RMT2282" s="44"/>
      <c r="RMU2282" s="44"/>
      <c r="RMV2282" s="44"/>
      <c r="RMW2282" s="44"/>
      <c r="RMX2282" s="44"/>
      <c r="RMY2282" s="44"/>
      <c r="RMZ2282" s="44"/>
      <c r="RNA2282" s="44"/>
      <c r="RNB2282" s="44"/>
      <c r="RNC2282" s="44"/>
      <c r="RND2282" s="44"/>
      <c r="RNE2282" s="44"/>
      <c r="RNF2282" s="44"/>
      <c r="RNG2282" s="44"/>
      <c r="RNH2282" s="44"/>
      <c r="RNI2282" s="44"/>
      <c r="RNJ2282" s="44"/>
      <c r="RNK2282" s="44"/>
      <c r="RNL2282" s="44"/>
      <c r="RNM2282" s="44"/>
      <c r="RNN2282" s="44"/>
      <c r="RNO2282" s="44"/>
      <c r="RNP2282" s="44"/>
      <c r="RNQ2282" s="44"/>
      <c r="RNR2282" s="44"/>
      <c r="RNS2282" s="44"/>
      <c r="RNT2282" s="44"/>
      <c r="RNU2282" s="44"/>
      <c r="RNV2282" s="44"/>
      <c r="RNW2282" s="44"/>
      <c r="RNX2282" s="44"/>
      <c r="RNY2282" s="44"/>
      <c r="RNZ2282" s="44"/>
      <c r="ROA2282" s="44"/>
      <c r="ROB2282" s="44"/>
      <c r="ROC2282" s="44"/>
      <c r="ROD2282" s="44"/>
      <c r="ROE2282" s="44"/>
      <c r="ROF2282" s="44"/>
      <c r="ROG2282" s="44"/>
      <c r="ROH2282" s="44"/>
      <c r="ROI2282" s="44"/>
      <c r="ROJ2282" s="44"/>
      <c r="ROK2282" s="44"/>
      <c r="ROL2282" s="44"/>
      <c r="ROM2282" s="44"/>
      <c r="RON2282" s="44"/>
      <c r="ROO2282" s="44"/>
      <c r="ROP2282" s="44"/>
      <c r="ROQ2282" s="44"/>
      <c r="ROR2282" s="44"/>
      <c r="ROS2282" s="44"/>
      <c r="ROT2282" s="44"/>
      <c r="ROU2282" s="44"/>
      <c r="ROV2282" s="44"/>
      <c r="ROW2282" s="44"/>
      <c r="ROX2282" s="44"/>
      <c r="ROY2282" s="44"/>
      <c r="ROZ2282" s="44"/>
      <c r="RPA2282" s="44"/>
      <c r="RPB2282" s="44"/>
      <c r="RPC2282" s="44"/>
      <c r="RPD2282" s="44"/>
      <c r="RPE2282" s="44"/>
      <c r="RPF2282" s="44"/>
      <c r="RPG2282" s="44"/>
      <c r="RPH2282" s="44"/>
      <c r="RPI2282" s="44"/>
      <c r="RPJ2282" s="44"/>
      <c r="RPK2282" s="44"/>
      <c r="RPL2282" s="44"/>
      <c r="RPM2282" s="44"/>
      <c r="RPN2282" s="44"/>
      <c r="RPO2282" s="44"/>
      <c r="RPP2282" s="44"/>
      <c r="RPQ2282" s="44"/>
      <c r="RPR2282" s="44"/>
      <c r="RPS2282" s="44"/>
      <c r="RPT2282" s="44"/>
      <c r="RPU2282" s="44"/>
      <c r="RPV2282" s="44"/>
      <c r="RPW2282" s="44"/>
      <c r="RPX2282" s="44"/>
      <c r="RPY2282" s="44"/>
      <c r="RPZ2282" s="44"/>
      <c r="RQA2282" s="44"/>
      <c r="RQB2282" s="44"/>
      <c r="RQC2282" s="44"/>
      <c r="RQD2282" s="44"/>
      <c r="RQE2282" s="44"/>
      <c r="RQF2282" s="44"/>
      <c r="RQG2282" s="44"/>
      <c r="RQH2282" s="44"/>
      <c r="RQI2282" s="44"/>
      <c r="RQJ2282" s="44"/>
      <c r="RQK2282" s="44"/>
      <c r="RQL2282" s="44"/>
      <c r="RQM2282" s="44"/>
      <c r="RQN2282" s="44"/>
      <c r="RQO2282" s="44"/>
      <c r="RQP2282" s="44"/>
      <c r="RQQ2282" s="44"/>
      <c r="RQR2282" s="44"/>
      <c r="RQS2282" s="44"/>
      <c r="RQT2282" s="44"/>
      <c r="RQU2282" s="44"/>
      <c r="RQV2282" s="44"/>
      <c r="RQW2282" s="44"/>
      <c r="RQX2282" s="44"/>
      <c r="RQY2282" s="44"/>
      <c r="RQZ2282" s="44"/>
      <c r="RRA2282" s="44"/>
      <c r="RRB2282" s="44"/>
      <c r="RRC2282" s="44"/>
      <c r="RRD2282" s="44"/>
      <c r="RRE2282" s="44"/>
      <c r="RRF2282" s="44"/>
      <c r="RRG2282" s="44"/>
      <c r="RRH2282" s="44"/>
      <c r="RRI2282" s="44"/>
      <c r="RRJ2282" s="44"/>
      <c r="RRK2282" s="44"/>
      <c r="RRL2282" s="44"/>
      <c r="RRM2282" s="44"/>
      <c r="RRN2282" s="44"/>
      <c r="RRO2282" s="44"/>
      <c r="RRP2282" s="44"/>
      <c r="RRQ2282" s="44"/>
      <c r="RRR2282" s="44"/>
      <c r="RRS2282" s="44"/>
      <c r="RRT2282" s="44"/>
      <c r="RRU2282" s="44"/>
      <c r="RRV2282" s="44"/>
      <c r="RRW2282" s="44"/>
      <c r="RRX2282" s="44"/>
      <c r="RRY2282" s="44"/>
      <c r="RRZ2282" s="44"/>
      <c r="RSA2282" s="44"/>
      <c r="RSB2282" s="44"/>
      <c r="RSC2282" s="44"/>
      <c r="RSD2282" s="44"/>
      <c r="RSE2282" s="44"/>
      <c r="RSF2282" s="44"/>
      <c r="RSG2282" s="44"/>
      <c r="RSH2282" s="44"/>
      <c r="RSI2282" s="44"/>
      <c r="RSJ2282" s="44"/>
      <c r="RSK2282" s="44"/>
      <c r="RSL2282" s="44"/>
      <c r="RSM2282" s="44"/>
      <c r="RSN2282" s="44"/>
      <c r="RSO2282" s="44"/>
      <c r="RSP2282" s="44"/>
      <c r="RSQ2282" s="44"/>
      <c r="RSR2282" s="44"/>
      <c r="RSS2282" s="44"/>
      <c r="RST2282" s="44"/>
      <c r="RSU2282" s="44"/>
      <c r="RSV2282" s="44"/>
      <c r="RSW2282" s="44"/>
      <c r="RSX2282" s="44"/>
      <c r="RSY2282" s="44"/>
      <c r="RSZ2282" s="44"/>
      <c r="RTA2282" s="44"/>
      <c r="RTB2282" s="44"/>
      <c r="RTC2282" s="44"/>
      <c r="RTD2282" s="44"/>
      <c r="RTE2282" s="44"/>
      <c r="RTF2282" s="44"/>
      <c r="RTG2282" s="44"/>
      <c r="RTH2282" s="44"/>
      <c r="RTI2282" s="44"/>
      <c r="RTJ2282" s="44"/>
      <c r="RTK2282" s="44"/>
      <c r="RTL2282" s="44"/>
      <c r="RTM2282" s="44"/>
      <c r="RTN2282" s="44"/>
      <c r="RTO2282" s="44"/>
      <c r="RTP2282" s="44"/>
      <c r="RTQ2282" s="44"/>
      <c r="RTR2282" s="44"/>
      <c r="RTS2282" s="44"/>
      <c r="RTT2282" s="44"/>
      <c r="RTU2282" s="44"/>
      <c r="RTV2282" s="44"/>
      <c r="RTW2282" s="44"/>
      <c r="RTX2282" s="44"/>
      <c r="RTY2282" s="44"/>
      <c r="RTZ2282" s="44"/>
      <c r="RUA2282" s="44"/>
      <c r="RUB2282" s="44"/>
      <c r="RUC2282" s="44"/>
      <c r="RUD2282" s="44"/>
      <c r="RUE2282" s="44"/>
      <c r="RUF2282" s="44"/>
      <c r="RUG2282" s="44"/>
      <c r="RUH2282" s="44"/>
      <c r="RUI2282" s="44"/>
      <c r="RUJ2282" s="44"/>
      <c r="RUK2282" s="44"/>
      <c r="RUL2282" s="44"/>
      <c r="RUM2282" s="44"/>
      <c r="RUN2282" s="44"/>
      <c r="RUO2282" s="44"/>
      <c r="RUP2282" s="44"/>
      <c r="RUQ2282" s="44"/>
      <c r="RUR2282" s="44"/>
      <c r="RUS2282" s="44"/>
      <c r="RUT2282" s="44"/>
      <c r="RUU2282" s="44"/>
      <c r="RUV2282" s="44"/>
      <c r="RUW2282" s="44"/>
      <c r="RUX2282" s="44"/>
      <c r="RUY2282" s="44"/>
      <c r="RUZ2282" s="44"/>
      <c r="RVA2282" s="44"/>
      <c r="RVB2282" s="44"/>
      <c r="RVC2282" s="44"/>
      <c r="RVD2282" s="44"/>
      <c r="RVE2282" s="44"/>
      <c r="RVF2282" s="44"/>
      <c r="RVG2282" s="44"/>
      <c r="RVH2282" s="44"/>
      <c r="RVI2282" s="44"/>
      <c r="RVJ2282" s="44"/>
      <c r="RVK2282" s="44"/>
      <c r="RVL2282" s="44"/>
      <c r="RVM2282" s="44"/>
      <c r="RVN2282" s="44"/>
      <c r="RVO2282" s="44"/>
      <c r="RVP2282" s="44"/>
      <c r="RVQ2282" s="44"/>
      <c r="RVR2282" s="44"/>
      <c r="RVS2282" s="44"/>
      <c r="RVT2282" s="44"/>
      <c r="RVU2282" s="44"/>
      <c r="RVV2282" s="44"/>
      <c r="RVW2282" s="44"/>
      <c r="RVX2282" s="44"/>
      <c r="RVY2282" s="44"/>
      <c r="RVZ2282" s="44"/>
      <c r="RWA2282" s="44"/>
      <c r="RWB2282" s="44"/>
      <c r="RWC2282" s="44"/>
      <c r="RWD2282" s="44"/>
      <c r="RWE2282" s="44"/>
      <c r="RWF2282" s="44"/>
      <c r="RWG2282" s="44"/>
      <c r="RWH2282" s="44"/>
      <c r="RWI2282" s="44"/>
      <c r="RWJ2282" s="44"/>
      <c r="RWK2282" s="44"/>
      <c r="RWL2282" s="44"/>
      <c r="RWM2282" s="44"/>
      <c r="RWN2282" s="44"/>
      <c r="RWO2282" s="44"/>
      <c r="RWP2282" s="44"/>
      <c r="RWQ2282" s="44"/>
      <c r="RWR2282" s="44"/>
      <c r="RWS2282" s="44"/>
      <c r="RWT2282" s="44"/>
      <c r="RWU2282" s="44"/>
      <c r="RWV2282" s="44"/>
      <c r="RWW2282" s="44"/>
      <c r="RWX2282" s="44"/>
      <c r="RWY2282" s="44"/>
      <c r="RWZ2282" s="44"/>
      <c r="RXA2282" s="44"/>
      <c r="RXB2282" s="44"/>
      <c r="RXC2282" s="44"/>
      <c r="RXD2282" s="44"/>
      <c r="RXE2282" s="44"/>
      <c r="RXF2282" s="44"/>
      <c r="RXG2282" s="44"/>
      <c r="RXH2282" s="44"/>
      <c r="RXI2282" s="44"/>
      <c r="RXJ2282" s="44"/>
      <c r="RXK2282" s="44"/>
      <c r="RXL2282" s="44"/>
      <c r="RXM2282" s="44"/>
      <c r="RXN2282" s="44"/>
      <c r="RXO2282" s="44"/>
      <c r="RXP2282" s="44"/>
      <c r="RXQ2282" s="44"/>
      <c r="RXR2282" s="44"/>
      <c r="RXS2282" s="44"/>
      <c r="RXT2282" s="44"/>
      <c r="RXU2282" s="44"/>
      <c r="RXV2282" s="44"/>
      <c r="RXW2282" s="44"/>
      <c r="RXX2282" s="44"/>
      <c r="RXY2282" s="44"/>
      <c r="RXZ2282" s="44"/>
      <c r="RYA2282" s="44"/>
      <c r="RYB2282" s="44"/>
      <c r="RYC2282" s="44"/>
      <c r="RYD2282" s="44"/>
      <c r="RYE2282" s="44"/>
      <c r="RYF2282" s="44"/>
      <c r="RYG2282" s="44"/>
      <c r="RYH2282" s="44"/>
      <c r="RYI2282" s="44"/>
      <c r="RYJ2282" s="44"/>
      <c r="RYK2282" s="44"/>
      <c r="RYL2282" s="44"/>
      <c r="RYM2282" s="44"/>
      <c r="RYN2282" s="44"/>
      <c r="RYO2282" s="44"/>
      <c r="RYP2282" s="44"/>
      <c r="RYQ2282" s="44"/>
      <c r="RYR2282" s="44"/>
      <c r="RYS2282" s="44"/>
      <c r="RYT2282" s="44"/>
      <c r="RYU2282" s="44"/>
      <c r="RYV2282" s="44"/>
      <c r="RYW2282" s="44"/>
      <c r="RYX2282" s="44"/>
      <c r="RYY2282" s="44"/>
      <c r="RYZ2282" s="44"/>
      <c r="RZA2282" s="44"/>
      <c r="RZB2282" s="44"/>
      <c r="RZC2282" s="44"/>
      <c r="RZD2282" s="44"/>
      <c r="RZE2282" s="44"/>
      <c r="RZF2282" s="44"/>
      <c r="RZG2282" s="44"/>
      <c r="RZH2282" s="44"/>
      <c r="RZI2282" s="44"/>
      <c r="RZJ2282" s="44"/>
      <c r="RZK2282" s="44"/>
      <c r="RZL2282" s="44"/>
      <c r="RZM2282" s="44"/>
      <c r="RZN2282" s="44"/>
      <c r="RZO2282" s="44"/>
      <c r="RZP2282" s="44"/>
      <c r="RZQ2282" s="44"/>
      <c r="RZR2282" s="44"/>
      <c r="RZS2282" s="44"/>
      <c r="RZT2282" s="44"/>
      <c r="RZU2282" s="44"/>
      <c r="RZV2282" s="44"/>
      <c r="RZW2282" s="44"/>
      <c r="RZX2282" s="44"/>
      <c r="RZY2282" s="44"/>
      <c r="RZZ2282" s="44"/>
      <c r="SAA2282" s="44"/>
      <c r="SAB2282" s="44"/>
      <c r="SAC2282" s="44"/>
      <c r="SAD2282" s="44"/>
      <c r="SAE2282" s="44"/>
      <c r="SAF2282" s="44"/>
      <c r="SAG2282" s="44"/>
      <c r="SAH2282" s="44"/>
      <c r="SAI2282" s="44"/>
      <c r="SAJ2282" s="44"/>
      <c r="SAK2282" s="44"/>
      <c r="SAL2282" s="44"/>
      <c r="SAM2282" s="44"/>
      <c r="SAN2282" s="44"/>
      <c r="SAO2282" s="44"/>
      <c r="SAP2282" s="44"/>
      <c r="SAQ2282" s="44"/>
      <c r="SAR2282" s="44"/>
      <c r="SAS2282" s="44"/>
      <c r="SAT2282" s="44"/>
      <c r="SAU2282" s="44"/>
      <c r="SAV2282" s="44"/>
      <c r="SAW2282" s="44"/>
      <c r="SAX2282" s="44"/>
      <c r="SAY2282" s="44"/>
      <c r="SAZ2282" s="44"/>
      <c r="SBA2282" s="44"/>
      <c r="SBB2282" s="44"/>
      <c r="SBC2282" s="44"/>
      <c r="SBD2282" s="44"/>
      <c r="SBE2282" s="44"/>
      <c r="SBF2282" s="44"/>
      <c r="SBG2282" s="44"/>
      <c r="SBH2282" s="44"/>
      <c r="SBI2282" s="44"/>
      <c r="SBJ2282" s="44"/>
      <c r="SBK2282" s="44"/>
      <c r="SBL2282" s="44"/>
      <c r="SBM2282" s="44"/>
      <c r="SBN2282" s="44"/>
      <c r="SBO2282" s="44"/>
      <c r="SBP2282" s="44"/>
      <c r="SBQ2282" s="44"/>
      <c r="SBR2282" s="44"/>
      <c r="SBS2282" s="44"/>
      <c r="SBT2282" s="44"/>
      <c r="SBU2282" s="44"/>
      <c r="SBV2282" s="44"/>
      <c r="SBW2282" s="44"/>
      <c r="SBX2282" s="44"/>
      <c r="SBY2282" s="44"/>
      <c r="SBZ2282" s="44"/>
      <c r="SCA2282" s="44"/>
      <c r="SCB2282" s="44"/>
      <c r="SCC2282" s="44"/>
      <c r="SCD2282" s="44"/>
      <c r="SCE2282" s="44"/>
      <c r="SCF2282" s="44"/>
      <c r="SCG2282" s="44"/>
      <c r="SCH2282" s="44"/>
      <c r="SCI2282" s="44"/>
      <c r="SCJ2282" s="44"/>
      <c r="SCK2282" s="44"/>
      <c r="SCL2282" s="44"/>
      <c r="SCM2282" s="44"/>
      <c r="SCN2282" s="44"/>
      <c r="SCO2282" s="44"/>
      <c r="SCP2282" s="44"/>
      <c r="SCQ2282" s="44"/>
      <c r="SCR2282" s="44"/>
      <c r="SCS2282" s="44"/>
      <c r="SCT2282" s="44"/>
      <c r="SCU2282" s="44"/>
      <c r="SCV2282" s="44"/>
      <c r="SCW2282" s="44"/>
      <c r="SCX2282" s="44"/>
      <c r="SCY2282" s="44"/>
      <c r="SCZ2282" s="44"/>
      <c r="SDA2282" s="44"/>
      <c r="SDB2282" s="44"/>
      <c r="SDC2282" s="44"/>
      <c r="SDD2282" s="44"/>
      <c r="SDE2282" s="44"/>
      <c r="SDF2282" s="44"/>
      <c r="SDG2282" s="44"/>
      <c r="SDH2282" s="44"/>
      <c r="SDI2282" s="44"/>
      <c r="SDJ2282" s="44"/>
      <c r="SDK2282" s="44"/>
      <c r="SDL2282" s="44"/>
      <c r="SDM2282" s="44"/>
      <c r="SDN2282" s="44"/>
      <c r="SDO2282" s="44"/>
      <c r="SDP2282" s="44"/>
      <c r="SDQ2282" s="44"/>
      <c r="SDR2282" s="44"/>
      <c r="SDS2282" s="44"/>
      <c r="SDT2282" s="44"/>
      <c r="SDU2282" s="44"/>
      <c r="SDV2282" s="44"/>
      <c r="SDW2282" s="44"/>
      <c r="SDX2282" s="44"/>
      <c r="SDY2282" s="44"/>
      <c r="SDZ2282" s="44"/>
      <c r="SEA2282" s="44"/>
      <c r="SEB2282" s="44"/>
      <c r="SEC2282" s="44"/>
      <c r="SED2282" s="44"/>
      <c r="SEE2282" s="44"/>
      <c r="SEF2282" s="44"/>
      <c r="SEG2282" s="44"/>
      <c r="SEH2282" s="44"/>
      <c r="SEI2282" s="44"/>
      <c r="SEJ2282" s="44"/>
      <c r="SEK2282" s="44"/>
      <c r="SEL2282" s="44"/>
      <c r="SEM2282" s="44"/>
      <c r="SEN2282" s="44"/>
      <c r="SEO2282" s="44"/>
      <c r="SEP2282" s="44"/>
      <c r="SEQ2282" s="44"/>
      <c r="SER2282" s="44"/>
      <c r="SES2282" s="44"/>
      <c r="SET2282" s="44"/>
      <c r="SEU2282" s="44"/>
      <c r="SEV2282" s="44"/>
      <c r="SEW2282" s="44"/>
      <c r="SEX2282" s="44"/>
      <c r="SEY2282" s="44"/>
      <c r="SEZ2282" s="44"/>
      <c r="SFA2282" s="44"/>
      <c r="SFB2282" s="44"/>
      <c r="SFC2282" s="44"/>
      <c r="SFD2282" s="44"/>
      <c r="SFE2282" s="44"/>
      <c r="SFF2282" s="44"/>
      <c r="SFG2282" s="44"/>
      <c r="SFH2282" s="44"/>
      <c r="SFI2282" s="44"/>
      <c r="SFJ2282" s="44"/>
      <c r="SFK2282" s="44"/>
      <c r="SFL2282" s="44"/>
      <c r="SFM2282" s="44"/>
      <c r="SFN2282" s="44"/>
      <c r="SFO2282" s="44"/>
      <c r="SFP2282" s="44"/>
      <c r="SFQ2282" s="44"/>
      <c r="SFR2282" s="44"/>
      <c r="SFS2282" s="44"/>
      <c r="SFT2282" s="44"/>
      <c r="SFU2282" s="44"/>
      <c r="SFV2282" s="44"/>
      <c r="SFW2282" s="44"/>
      <c r="SFX2282" s="44"/>
      <c r="SFY2282" s="44"/>
      <c r="SFZ2282" s="44"/>
      <c r="SGA2282" s="44"/>
      <c r="SGB2282" s="44"/>
      <c r="SGC2282" s="44"/>
      <c r="SGD2282" s="44"/>
      <c r="SGE2282" s="44"/>
      <c r="SGF2282" s="44"/>
      <c r="SGG2282" s="44"/>
      <c r="SGH2282" s="44"/>
      <c r="SGI2282" s="44"/>
      <c r="SGJ2282" s="44"/>
      <c r="SGK2282" s="44"/>
      <c r="SGL2282" s="44"/>
      <c r="SGM2282" s="44"/>
      <c r="SGN2282" s="44"/>
      <c r="SGO2282" s="44"/>
      <c r="SGP2282" s="44"/>
      <c r="SGQ2282" s="44"/>
      <c r="SGR2282" s="44"/>
      <c r="SGS2282" s="44"/>
      <c r="SGT2282" s="44"/>
      <c r="SGU2282" s="44"/>
      <c r="SGV2282" s="44"/>
      <c r="SGW2282" s="44"/>
      <c r="SGX2282" s="44"/>
      <c r="SGY2282" s="44"/>
      <c r="SGZ2282" s="44"/>
      <c r="SHA2282" s="44"/>
      <c r="SHB2282" s="44"/>
      <c r="SHC2282" s="44"/>
      <c r="SHD2282" s="44"/>
      <c r="SHE2282" s="44"/>
      <c r="SHF2282" s="44"/>
      <c r="SHG2282" s="44"/>
      <c r="SHH2282" s="44"/>
      <c r="SHI2282" s="44"/>
      <c r="SHJ2282" s="44"/>
      <c r="SHK2282" s="44"/>
      <c r="SHL2282" s="44"/>
      <c r="SHM2282" s="44"/>
      <c r="SHN2282" s="44"/>
      <c r="SHO2282" s="44"/>
      <c r="SHP2282" s="44"/>
      <c r="SHQ2282" s="44"/>
      <c r="SHR2282" s="44"/>
      <c r="SHS2282" s="44"/>
      <c r="SHT2282" s="44"/>
      <c r="SHU2282" s="44"/>
      <c r="SHV2282" s="44"/>
      <c r="SHW2282" s="44"/>
      <c r="SHX2282" s="44"/>
      <c r="SHY2282" s="44"/>
      <c r="SHZ2282" s="44"/>
      <c r="SIA2282" s="44"/>
      <c r="SIB2282" s="44"/>
      <c r="SIC2282" s="44"/>
      <c r="SID2282" s="44"/>
      <c r="SIE2282" s="44"/>
      <c r="SIF2282" s="44"/>
      <c r="SIG2282" s="44"/>
      <c r="SIH2282" s="44"/>
      <c r="SII2282" s="44"/>
      <c r="SIJ2282" s="44"/>
      <c r="SIK2282" s="44"/>
      <c r="SIL2282" s="44"/>
      <c r="SIM2282" s="44"/>
      <c r="SIN2282" s="44"/>
      <c r="SIO2282" s="44"/>
      <c r="SIP2282" s="44"/>
      <c r="SIQ2282" s="44"/>
      <c r="SIR2282" s="44"/>
      <c r="SIS2282" s="44"/>
      <c r="SIT2282" s="44"/>
      <c r="SIU2282" s="44"/>
      <c r="SIV2282" s="44"/>
      <c r="SIW2282" s="44"/>
      <c r="SIX2282" s="44"/>
      <c r="SIY2282" s="44"/>
      <c r="SIZ2282" s="44"/>
      <c r="SJA2282" s="44"/>
      <c r="SJB2282" s="44"/>
      <c r="SJC2282" s="44"/>
      <c r="SJD2282" s="44"/>
      <c r="SJE2282" s="44"/>
      <c r="SJF2282" s="44"/>
      <c r="SJG2282" s="44"/>
      <c r="SJH2282" s="44"/>
      <c r="SJI2282" s="44"/>
      <c r="SJJ2282" s="44"/>
      <c r="SJK2282" s="44"/>
      <c r="SJL2282" s="44"/>
      <c r="SJM2282" s="44"/>
      <c r="SJN2282" s="44"/>
      <c r="SJO2282" s="44"/>
      <c r="SJP2282" s="44"/>
      <c r="SJQ2282" s="44"/>
      <c r="SJR2282" s="44"/>
      <c r="SJS2282" s="44"/>
      <c r="SJT2282" s="44"/>
      <c r="SJU2282" s="44"/>
      <c r="SJV2282" s="44"/>
      <c r="SJW2282" s="44"/>
      <c r="SJX2282" s="44"/>
      <c r="SJY2282" s="44"/>
      <c r="SJZ2282" s="44"/>
      <c r="SKA2282" s="44"/>
      <c r="SKB2282" s="44"/>
      <c r="SKC2282" s="44"/>
      <c r="SKD2282" s="44"/>
      <c r="SKE2282" s="44"/>
      <c r="SKF2282" s="44"/>
      <c r="SKG2282" s="44"/>
      <c r="SKH2282" s="44"/>
      <c r="SKI2282" s="44"/>
      <c r="SKJ2282" s="44"/>
      <c r="SKK2282" s="44"/>
      <c r="SKL2282" s="44"/>
      <c r="SKM2282" s="44"/>
      <c r="SKN2282" s="44"/>
      <c r="SKO2282" s="44"/>
      <c r="SKP2282" s="44"/>
      <c r="SKQ2282" s="44"/>
      <c r="SKR2282" s="44"/>
      <c r="SKS2282" s="44"/>
      <c r="SKT2282" s="44"/>
      <c r="SKU2282" s="44"/>
      <c r="SKV2282" s="44"/>
      <c r="SKW2282" s="44"/>
      <c r="SKX2282" s="44"/>
      <c r="SKY2282" s="44"/>
      <c r="SKZ2282" s="44"/>
      <c r="SLA2282" s="44"/>
      <c r="SLB2282" s="44"/>
      <c r="SLC2282" s="44"/>
      <c r="SLD2282" s="44"/>
      <c r="SLE2282" s="44"/>
      <c r="SLF2282" s="44"/>
      <c r="SLG2282" s="44"/>
      <c r="SLH2282" s="44"/>
      <c r="SLI2282" s="44"/>
      <c r="SLJ2282" s="44"/>
      <c r="SLK2282" s="44"/>
      <c r="SLL2282" s="44"/>
      <c r="SLM2282" s="44"/>
      <c r="SLN2282" s="44"/>
      <c r="SLO2282" s="44"/>
      <c r="SLP2282" s="44"/>
      <c r="SLQ2282" s="44"/>
      <c r="SLR2282" s="44"/>
      <c r="SLS2282" s="44"/>
      <c r="SLT2282" s="44"/>
      <c r="SLU2282" s="44"/>
      <c r="SLV2282" s="44"/>
      <c r="SLW2282" s="44"/>
      <c r="SLX2282" s="44"/>
      <c r="SLY2282" s="44"/>
      <c r="SLZ2282" s="44"/>
      <c r="SMA2282" s="44"/>
      <c r="SMB2282" s="44"/>
      <c r="SMC2282" s="44"/>
      <c r="SMD2282" s="44"/>
      <c r="SME2282" s="44"/>
      <c r="SMF2282" s="44"/>
      <c r="SMG2282" s="44"/>
      <c r="SMH2282" s="44"/>
      <c r="SMI2282" s="44"/>
      <c r="SMJ2282" s="44"/>
      <c r="SMK2282" s="44"/>
      <c r="SML2282" s="44"/>
      <c r="SMM2282" s="44"/>
      <c r="SMN2282" s="44"/>
      <c r="SMO2282" s="44"/>
      <c r="SMP2282" s="44"/>
      <c r="SMQ2282" s="44"/>
      <c r="SMR2282" s="44"/>
      <c r="SMS2282" s="44"/>
      <c r="SMT2282" s="44"/>
      <c r="SMU2282" s="44"/>
      <c r="SMV2282" s="44"/>
      <c r="SMW2282" s="44"/>
      <c r="SMX2282" s="44"/>
      <c r="SMY2282" s="44"/>
      <c r="SMZ2282" s="44"/>
      <c r="SNA2282" s="44"/>
      <c r="SNB2282" s="44"/>
      <c r="SNC2282" s="44"/>
      <c r="SND2282" s="44"/>
      <c r="SNE2282" s="44"/>
      <c r="SNF2282" s="44"/>
      <c r="SNG2282" s="44"/>
      <c r="SNH2282" s="44"/>
      <c r="SNI2282" s="44"/>
      <c r="SNJ2282" s="44"/>
      <c r="SNK2282" s="44"/>
      <c r="SNL2282" s="44"/>
      <c r="SNM2282" s="44"/>
      <c r="SNN2282" s="44"/>
      <c r="SNO2282" s="44"/>
      <c r="SNP2282" s="44"/>
      <c r="SNQ2282" s="44"/>
      <c r="SNR2282" s="44"/>
      <c r="SNS2282" s="44"/>
      <c r="SNT2282" s="44"/>
      <c r="SNU2282" s="44"/>
      <c r="SNV2282" s="44"/>
      <c r="SNW2282" s="44"/>
      <c r="SNX2282" s="44"/>
      <c r="SNY2282" s="44"/>
      <c r="SNZ2282" s="44"/>
      <c r="SOA2282" s="44"/>
      <c r="SOB2282" s="44"/>
      <c r="SOC2282" s="44"/>
      <c r="SOD2282" s="44"/>
      <c r="SOE2282" s="44"/>
      <c r="SOF2282" s="44"/>
      <c r="SOG2282" s="44"/>
      <c r="SOH2282" s="44"/>
      <c r="SOI2282" s="44"/>
      <c r="SOJ2282" s="44"/>
      <c r="SOK2282" s="44"/>
      <c r="SOL2282" s="44"/>
      <c r="SOM2282" s="44"/>
      <c r="SON2282" s="44"/>
      <c r="SOO2282" s="44"/>
      <c r="SOP2282" s="44"/>
      <c r="SOQ2282" s="44"/>
      <c r="SOR2282" s="44"/>
      <c r="SOS2282" s="44"/>
      <c r="SOT2282" s="44"/>
      <c r="SOU2282" s="44"/>
      <c r="SOV2282" s="44"/>
      <c r="SOW2282" s="44"/>
      <c r="SOX2282" s="44"/>
      <c r="SOY2282" s="44"/>
      <c r="SOZ2282" s="44"/>
      <c r="SPA2282" s="44"/>
      <c r="SPB2282" s="44"/>
      <c r="SPC2282" s="44"/>
      <c r="SPD2282" s="44"/>
      <c r="SPE2282" s="44"/>
      <c r="SPF2282" s="44"/>
      <c r="SPG2282" s="44"/>
      <c r="SPH2282" s="44"/>
      <c r="SPI2282" s="44"/>
      <c r="SPJ2282" s="44"/>
      <c r="SPK2282" s="44"/>
      <c r="SPL2282" s="44"/>
      <c r="SPM2282" s="44"/>
      <c r="SPN2282" s="44"/>
      <c r="SPO2282" s="44"/>
      <c r="SPP2282" s="44"/>
      <c r="SPQ2282" s="44"/>
      <c r="SPR2282" s="44"/>
      <c r="SPS2282" s="44"/>
      <c r="SPT2282" s="44"/>
      <c r="SPU2282" s="44"/>
      <c r="SPV2282" s="44"/>
      <c r="SPW2282" s="44"/>
      <c r="SPX2282" s="44"/>
      <c r="SPY2282" s="44"/>
      <c r="SPZ2282" s="44"/>
      <c r="SQA2282" s="44"/>
      <c r="SQB2282" s="44"/>
      <c r="SQC2282" s="44"/>
      <c r="SQD2282" s="44"/>
      <c r="SQE2282" s="44"/>
      <c r="SQF2282" s="44"/>
      <c r="SQG2282" s="44"/>
      <c r="SQH2282" s="44"/>
      <c r="SQI2282" s="44"/>
      <c r="SQJ2282" s="44"/>
      <c r="SQK2282" s="44"/>
      <c r="SQL2282" s="44"/>
      <c r="SQM2282" s="44"/>
      <c r="SQN2282" s="44"/>
      <c r="SQO2282" s="44"/>
      <c r="SQP2282" s="44"/>
      <c r="SQQ2282" s="44"/>
      <c r="SQR2282" s="44"/>
      <c r="SQS2282" s="44"/>
      <c r="SQT2282" s="44"/>
      <c r="SQU2282" s="44"/>
      <c r="SQV2282" s="44"/>
      <c r="SQW2282" s="44"/>
      <c r="SQX2282" s="44"/>
      <c r="SQY2282" s="44"/>
      <c r="SQZ2282" s="44"/>
      <c r="SRA2282" s="44"/>
      <c r="SRB2282" s="44"/>
      <c r="SRC2282" s="44"/>
      <c r="SRD2282" s="44"/>
      <c r="SRE2282" s="44"/>
      <c r="SRF2282" s="44"/>
      <c r="SRG2282" s="44"/>
      <c r="SRH2282" s="44"/>
      <c r="SRI2282" s="44"/>
      <c r="SRJ2282" s="44"/>
      <c r="SRK2282" s="44"/>
      <c r="SRL2282" s="44"/>
      <c r="SRM2282" s="44"/>
      <c r="SRN2282" s="44"/>
      <c r="SRO2282" s="44"/>
      <c r="SRP2282" s="44"/>
      <c r="SRQ2282" s="44"/>
      <c r="SRR2282" s="44"/>
      <c r="SRS2282" s="44"/>
      <c r="SRT2282" s="44"/>
      <c r="SRU2282" s="44"/>
      <c r="SRV2282" s="44"/>
      <c r="SRW2282" s="44"/>
      <c r="SRX2282" s="44"/>
      <c r="SRY2282" s="44"/>
      <c r="SRZ2282" s="44"/>
      <c r="SSA2282" s="44"/>
      <c r="SSB2282" s="44"/>
      <c r="SSC2282" s="44"/>
      <c r="SSD2282" s="44"/>
      <c r="SSE2282" s="44"/>
      <c r="SSF2282" s="44"/>
      <c r="SSG2282" s="44"/>
      <c r="SSH2282" s="44"/>
      <c r="SSI2282" s="44"/>
      <c r="SSJ2282" s="44"/>
      <c r="SSK2282" s="44"/>
      <c r="SSL2282" s="44"/>
      <c r="SSM2282" s="44"/>
      <c r="SSN2282" s="44"/>
      <c r="SSO2282" s="44"/>
      <c r="SSP2282" s="44"/>
      <c r="SSQ2282" s="44"/>
      <c r="SSR2282" s="44"/>
      <c r="SSS2282" s="44"/>
      <c r="SST2282" s="44"/>
      <c r="SSU2282" s="44"/>
      <c r="SSV2282" s="44"/>
      <c r="SSW2282" s="44"/>
      <c r="SSX2282" s="44"/>
      <c r="SSY2282" s="44"/>
      <c r="SSZ2282" s="44"/>
      <c r="STA2282" s="44"/>
      <c r="STB2282" s="44"/>
      <c r="STC2282" s="44"/>
      <c r="STD2282" s="44"/>
      <c r="STE2282" s="44"/>
      <c r="STF2282" s="44"/>
      <c r="STG2282" s="44"/>
      <c r="STH2282" s="44"/>
      <c r="STI2282" s="44"/>
      <c r="STJ2282" s="44"/>
      <c r="STK2282" s="44"/>
      <c r="STL2282" s="44"/>
      <c r="STM2282" s="44"/>
      <c r="STN2282" s="44"/>
      <c r="STO2282" s="44"/>
      <c r="STP2282" s="44"/>
      <c r="STQ2282" s="44"/>
      <c r="STR2282" s="44"/>
      <c r="STS2282" s="44"/>
      <c r="STT2282" s="44"/>
      <c r="STU2282" s="44"/>
      <c r="STV2282" s="44"/>
      <c r="STW2282" s="44"/>
      <c r="STX2282" s="44"/>
      <c r="STY2282" s="44"/>
      <c r="STZ2282" s="44"/>
      <c r="SUA2282" s="44"/>
      <c r="SUB2282" s="44"/>
      <c r="SUC2282" s="44"/>
      <c r="SUD2282" s="44"/>
      <c r="SUE2282" s="44"/>
      <c r="SUF2282" s="44"/>
      <c r="SUG2282" s="44"/>
      <c r="SUH2282" s="44"/>
      <c r="SUI2282" s="44"/>
      <c r="SUJ2282" s="44"/>
      <c r="SUK2282" s="44"/>
      <c r="SUL2282" s="44"/>
      <c r="SUM2282" s="44"/>
      <c r="SUN2282" s="44"/>
      <c r="SUO2282" s="44"/>
      <c r="SUP2282" s="44"/>
      <c r="SUQ2282" s="44"/>
      <c r="SUR2282" s="44"/>
      <c r="SUS2282" s="44"/>
      <c r="SUT2282" s="44"/>
      <c r="SUU2282" s="44"/>
      <c r="SUV2282" s="44"/>
      <c r="SUW2282" s="44"/>
      <c r="SUX2282" s="44"/>
      <c r="SUY2282" s="44"/>
      <c r="SUZ2282" s="44"/>
      <c r="SVA2282" s="44"/>
      <c r="SVB2282" s="44"/>
      <c r="SVC2282" s="44"/>
      <c r="SVD2282" s="44"/>
      <c r="SVE2282" s="44"/>
      <c r="SVF2282" s="44"/>
      <c r="SVG2282" s="44"/>
      <c r="SVH2282" s="44"/>
      <c r="SVI2282" s="44"/>
      <c r="SVJ2282" s="44"/>
      <c r="SVK2282" s="44"/>
      <c r="SVL2282" s="44"/>
      <c r="SVM2282" s="44"/>
      <c r="SVN2282" s="44"/>
      <c r="SVO2282" s="44"/>
      <c r="SVP2282" s="44"/>
      <c r="SVQ2282" s="44"/>
      <c r="SVR2282" s="44"/>
      <c r="SVS2282" s="44"/>
      <c r="SVT2282" s="44"/>
      <c r="SVU2282" s="44"/>
      <c r="SVV2282" s="44"/>
      <c r="SVW2282" s="44"/>
      <c r="SVX2282" s="44"/>
      <c r="SVY2282" s="44"/>
      <c r="SVZ2282" s="44"/>
      <c r="SWA2282" s="44"/>
      <c r="SWB2282" s="44"/>
      <c r="SWC2282" s="44"/>
      <c r="SWD2282" s="44"/>
      <c r="SWE2282" s="44"/>
      <c r="SWF2282" s="44"/>
      <c r="SWG2282" s="44"/>
      <c r="SWH2282" s="44"/>
      <c r="SWI2282" s="44"/>
      <c r="SWJ2282" s="44"/>
      <c r="SWK2282" s="44"/>
      <c r="SWL2282" s="44"/>
      <c r="SWM2282" s="44"/>
      <c r="SWN2282" s="44"/>
      <c r="SWO2282" s="44"/>
      <c r="SWP2282" s="44"/>
      <c r="SWQ2282" s="44"/>
      <c r="SWR2282" s="44"/>
      <c r="SWS2282" s="44"/>
      <c r="SWT2282" s="44"/>
      <c r="SWU2282" s="44"/>
      <c r="SWV2282" s="44"/>
      <c r="SWW2282" s="44"/>
      <c r="SWX2282" s="44"/>
      <c r="SWY2282" s="44"/>
      <c r="SWZ2282" s="44"/>
      <c r="SXA2282" s="44"/>
      <c r="SXB2282" s="44"/>
      <c r="SXC2282" s="44"/>
      <c r="SXD2282" s="44"/>
      <c r="SXE2282" s="44"/>
      <c r="SXF2282" s="44"/>
      <c r="SXG2282" s="44"/>
      <c r="SXH2282" s="44"/>
      <c r="SXI2282" s="44"/>
      <c r="SXJ2282" s="44"/>
      <c r="SXK2282" s="44"/>
      <c r="SXL2282" s="44"/>
      <c r="SXM2282" s="44"/>
      <c r="SXN2282" s="44"/>
      <c r="SXO2282" s="44"/>
      <c r="SXP2282" s="44"/>
      <c r="SXQ2282" s="44"/>
      <c r="SXR2282" s="44"/>
      <c r="SXS2282" s="44"/>
      <c r="SXT2282" s="44"/>
      <c r="SXU2282" s="44"/>
      <c r="SXV2282" s="44"/>
      <c r="SXW2282" s="44"/>
      <c r="SXX2282" s="44"/>
      <c r="SXY2282" s="44"/>
      <c r="SXZ2282" s="44"/>
      <c r="SYA2282" s="44"/>
      <c r="SYB2282" s="44"/>
      <c r="SYC2282" s="44"/>
      <c r="SYD2282" s="44"/>
      <c r="SYE2282" s="44"/>
      <c r="SYF2282" s="44"/>
      <c r="SYG2282" s="44"/>
      <c r="SYH2282" s="44"/>
      <c r="SYI2282" s="44"/>
      <c r="SYJ2282" s="44"/>
      <c r="SYK2282" s="44"/>
      <c r="SYL2282" s="44"/>
      <c r="SYM2282" s="44"/>
      <c r="SYN2282" s="44"/>
      <c r="SYO2282" s="44"/>
      <c r="SYP2282" s="44"/>
      <c r="SYQ2282" s="44"/>
      <c r="SYR2282" s="44"/>
      <c r="SYS2282" s="44"/>
      <c r="SYT2282" s="44"/>
      <c r="SYU2282" s="44"/>
      <c r="SYV2282" s="44"/>
      <c r="SYW2282" s="44"/>
      <c r="SYX2282" s="44"/>
      <c r="SYY2282" s="44"/>
      <c r="SYZ2282" s="44"/>
      <c r="SZA2282" s="44"/>
      <c r="SZB2282" s="44"/>
      <c r="SZC2282" s="44"/>
      <c r="SZD2282" s="44"/>
      <c r="SZE2282" s="44"/>
      <c r="SZF2282" s="44"/>
      <c r="SZG2282" s="44"/>
      <c r="SZH2282" s="44"/>
      <c r="SZI2282" s="44"/>
      <c r="SZJ2282" s="44"/>
      <c r="SZK2282" s="44"/>
      <c r="SZL2282" s="44"/>
      <c r="SZM2282" s="44"/>
      <c r="SZN2282" s="44"/>
      <c r="SZO2282" s="44"/>
      <c r="SZP2282" s="44"/>
      <c r="SZQ2282" s="44"/>
      <c r="SZR2282" s="44"/>
      <c r="SZS2282" s="44"/>
      <c r="SZT2282" s="44"/>
      <c r="SZU2282" s="44"/>
      <c r="SZV2282" s="44"/>
      <c r="SZW2282" s="44"/>
      <c r="SZX2282" s="44"/>
      <c r="SZY2282" s="44"/>
      <c r="SZZ2282" s="44"/>
      <c r="TAA2282" s="44"/>
      <c r="TAB2282" s="44"/>
      <c r="TAC2282" s="44"/>
      <c r="TAD2282" s="44"/>
      <c r="TAE2282" s="44"/>
      <c r="TAF2282" s="44"/>
      <c r="TAG2282" s="44"/>
      <c r="TAH2282" s="44"/>
      <c r="TAI2282" s="44"/>
      <c r="TAJ2282" s="44"/>
      <c r="TAK2282" s="44"/>
      <c r="TAL2282" s="44"/>
      <c r="TAM2282" s="44"/>
      <c r="TAN2282" s="44"/>
      <c r="TAO2282" s="44"/>
      <c r="TAP2282" s="44"/>
      <c r="TAQ2282" s="44"/>
      <c r="TAR2282" s="44"/>
      <c r="TAS2282" s="44"/>
      <c r="TAT2282" s="44"/>
      <c r="TAU2282" s="44"/>
      <c r="TAV2282" s="44"/>
      <c r="TAW2282" s="44"/>
      <c r="TAX2282" s="44"/>
      <c r="TAY2282" s="44"/>
      <c r="TAZ2282" s="44"/>
      <c r="TBA2282" s="44"/>
      <c r="TBB2282" s="44"/>
      <c r="TBC2282" s="44"/>
      <c r="TBD2282" s="44"/>
      <c r="TBE2282" s="44"/>
      <c r="TBF2282" s="44"/>
      <c r="TBG2282" s="44"/>
      <c r="TBH2282" s="44"/>
      <c r="TBI2282" s="44"/>
      <c r="TBJ2282" s="44"/>
      <c r="TBK2282" s="44"/>
      <c r="TBL2282" s="44"/>
      <c r="TBM2282" s="44"/>
      <c r="TBN2282" s="44"/>
      <c r="TBO2282" s="44"/>
      <c r="TBP2282" s="44"/>
      <c r="TBQ2282" s="44"/>
      <c r="TBR2282" s="44"/>
      <c r="TBS2282" s="44"/>
      <c r="TBT2282" s="44"/>
      <c r="TBU2282" s="44"/>
      <c r="TBV2282" s="44"/>
      <c r="TBW2282" s="44"/>
      <c r="TBX2282" s="44"/>
      <c r="TBY2282" s="44"/>
      <c r="TBZ2282" s="44"/>
      <c r="TCA2282" s="44"/>
      <c r="TCB2282" s="44"/>
      <c r="TCC2282" s="44"/>
      <c r="TCD2282" s="44"/>
      <c r="TCE2282" s="44"/>
      <c r="TCF2282" s="44"/>
      <c r="TCG2282" s="44"/>
      <c r="TCH2282" s="44"/>
      <c r="TCI2282" s="44"/>
      <c r="TCJ2282" s="44"/>
      <c r="TCK2282" s="44"/>
      <c r="TCL2282" s="44"/>
      <c r="TCM2282" s="44"/>
      <c r="TCN2282" s="44"/>
      <c r="TCO2282" s="44"/>
      <c r="TCP2282" s="44"/>
      <c r="TCQ2282" s="44"/>
      <c r="TCR2282" s="44"/>
      <c r="TCS2282" s="44"/>
      <c r="TCT2282" s="44"/>
      <c r="TCU2282" s="44"/>
      <c r="TCV2282" s="44"/>
      <c r="TCW2282" s="44"/>
      <c r="TCX2282" s="44"/>
      <c r="TCY2282" s="44"/>
      <c r="TCZ2282" s="44"/>
      <c r="TDA2282" s="44"/>
      <c r="TDB2282" s="44"/>
      <c r="TDC2282" s="44"/>
      <c r="TDD2282" s="44"/>
      <c r="TDE2282" s="44"/>
      <c r="TDF2282" s="44"/>
      <c r="TDG2282" s="44"/>
      <c r="TDH2282" s="44"/>
      <c r="TDI2282" s="44"/>
      <c r="TDJ2282" s="44"/>
      <c r="TDK2282" s="44"/>
      <c r="TDL2282" s="44"/>
      <c r="TDM2282" s="44"/>
      <c r="TDN2282" s="44"/>
      <c r="TDO2282" s="44"/>
      <c r="TDP2282" s="44"/>
      <c r="TDQ2282" s="44"/>
      <c r="TDR2282" s="44"/>
      <c r="TDS2282" s="44"/>
      <c r="TDT2282" s="44"/>
      <c r="TDU2282" s="44"/>
      <c r="TDV2282" s="44"/>
      <c r="TDW2282" s="44"/>
      <c r="TDX2282" s="44"/>
      <c r="TDY2282" s="44"/>
      <c r="TDZ2282" s="44"/>
      <c r="TEA2282" s="44"/>
      <c r="TEB2282" s="44"/>
      <c r="TEC2282" s="44"/>
      <c r="TED2282" s="44"/>
      <c r="TEE2282" s="44"/>
      <c r="TEF2282" s="44"/>
      <c r="TEG2282" s="44"/>
      <c r="TEH2282" s="44"/>
      <c r="TEI2282" s="44"/>
      <c r="TEJ2282" s="44"/>
      <c r="TEK2282" s="44"/>
      <c r="TEL2282" s="44"/>
      <c r="TEM2282" s="44"/>
      <c r="TEN2282" s="44"/>
      <c r="TEO2282" s="44"/>
      <c r="TEP2282" s="44"/>
      <c r="TEQ2282" s="44"/>
      <c r="TER2282" s="44"/>
      <c r="TES2282" s="44"/>
      <c r="TET2282" s="44"/>
      <c r="TEU2282" s="44"/>
      <c r="TEV2282" s="44"/>
      <c r="TEW2282" s="44"/>
      <c r="TEX2282" s="44"/>
      <c r="TEY2282" s="44"/>
      <c r="TEZ2282" s="44"/>
      <c r="TFA2282" s="44"/>
      <c r="TFB2282" s="44"/>
      <c r="TFC2282" s="44"/>
      <c r="TFD2282" s="44"/>
      <c r="TFE2282" s="44"/>
      <c r="TFF2282" s="44"/>
      <c r="TFG2282" s="44"/>
      <c r="TFH2282" s="44"/>
      <c r="TFI2282" s="44"/>
      <c r="TFJ2282" s="44"/>
      <c r="TFK2282" s="44"/>
      <c r="TFL2282" s="44"/>
      <c r="TFM2282" s="44"/>
      <c r="TFN2282" s="44"/>
      <c r="TFO2282" s="44"/>
      <c r="TFP2282" s="44"/>
      <c r="TFQ2282" s="44"/>
      <c r="TFR2282" s="44"/>
      <c r="TFS2282" s="44"/>
      <c r="TFT2282" s="44"/>
      <c r="TFU2282" s="44"/>
      <c r="TFV2282" s="44"/>
      <c r="TFW2282" s="44"/>
      <c r="TFX2282" s="44"/>
      <c r="TFY2282" s="44"/>
      <c r="TFZ2282" s="44"/>
      <c r="TGA2282" s="44"/>
      <c r="TGB2282" s="44"/>
      <c r="TGC2282" s="44"/>
      <c r="TGD2282" s="44"/>
      <c r="TGE2282" s="44"/>
      <c r="TGF2282" s="44"/>
      <c r="TGG2282" s="44"/>
      <c r="TGH2282" s="44"/>
      <c r="TGI2282" s="44"/>
      <c r="TGJ2282" s="44"/>
      <c r="TGK2282" s="44"/>
      <c r="TGL2282" s="44"/>
      <c r="TGM2282" s="44"/>
      <c r="TGN2282" s="44"/>
      <c r="TGO2282" s="44"/>
      <c r="TGP2282" s="44"/>
      <c r="TGQ2282" s="44"/>
      <c r="TGR2282" s="44"/>
      <c r="TGS2282" s="44"/>
      <c r="TGT2282" s="44"/>
      <c r="TGU2282" s="44"/>
      <c r="TGV2282" s="44"/>
      <c r="TGW2282" s="44"/>
      <c r="TGX2282" s="44"/>
      <c r="TGY2282" s="44"/>
      <c r="TGZ2282" s="44"/>
      <c r="THA2282" s="44"/>
      <c r="THB2282" s="44"/>
      <c r="THC2282" s="44"/>
      <c r="THD2282" s="44"/>
      <c r="THE2282" s="44"/>
      <c r="THF2282" s="44"/>
      <c r="THG2282" s="44"/>
      <c r="THH2282" s="44"/>
      <c r="THI2282" s="44"/>
      <c r="THJ2282" s="44"/>
      <c r="THK2282" s="44"/>
      <c r="THL2282" s="44"/>
      <c r="THM2282" s="44"/>
      <c r="THN2282" s="44"/>
      <c r="THO2282" s="44"/>
      <c r="THP2282" s="44"/>
      <c r="THQ2282" s="44"/>
      <c r="THR2282" s="44"/>
      <c r="THS2282" s="44"/>
      <c r="THT2282" s="44"/>
      <c r="THU2282" s="44"/>
      <c r="THV2282" s="44"/>
      <c r="THW2282" s="44"/>
      <c r="THX2282" s="44"/>
      <c r="THY2282" s="44"/>
      <c r="THZ2282" s="44"/>
      <c r="TIA2282" s="44"/>
      <c r="TIB2282" s="44"/>
      <c r="TIC2282" s="44"/>
      <c r="TID2282" s="44"/>
      <c r="TIE2282" s="44"/>
      <c r="TIF2282" s="44"/>
      <c r="TIG2282" s="44"/>
      <c r="TIH2282" s="44"/>
      <c r="TII2282" s="44"/>
      <c r="TIJ2282" s="44"/>
      <c r="TIK2282" s="44"/>
      <c r="TIL2282" s="44"/>
      <c r="TIM2282" s="44"/>
      <c r="TIN2282" s="44"/>
      <c r="TIO2282" s="44"/>
      <c r="TIP2282" s="44"/>
      <c r="TIQ2282" s="44"/>
      <c r="TIR2282" s="44"/>
      <c r="TIS2282" s="44"/>
      <c r="TIT2282" s="44"/>
      <c r="TIU2282" s="44"/>
      <c r="TIV2282" s="44"/>
      <c r="TIW2282" s="44"/>
      <c r="TIX2282" s="44"/>
      <c r="TIY2282" s="44"/>
      <c r="TIZ2282" s="44"/>
      <c r="TJA2282" s="44"/>
      <c r="TJB2282" s="44"/>
      <c r="TJC2282" s="44"/>
      <c r="TJD2282" s="44"/>
      <c r="TJE2282" s="44"/>
      <c r="TJF2282" s="44"/>
      <c r="TJG2282" s="44"/>
      <c r="TJH2282" s="44"/>
      <c r="TJI2282" s="44"/>
      <c r="TJJ2282" s="44"/>
      <c r="TJK2282" s="44"/>
      <c r="TJL2282" s="44"/>
      <c r="TJM2282" s="44"/>
      <c r="TJN2282" s="44"/>
      <c r="TJO2282" s="44"/>
      <c r="TJP2282" s="44"/>
      <c r="TJQ2282" s="44"/>
      <c r="TJR2282" s="44"/>
      <c r="TJS2282" s="44"/>
      <c r="TJT2282" s="44"/>
      <c r="TJU2282" s="44"/>
      <c r="TJV2282" s="44"/>
      <c r="TJW2282" s="44"/>
      <c r="TJX2282" s="44"/>
      <c r="TJY2282" s="44"/>
      <c r="TJZ2282" s="44"/>
      <c r="TKA2282" s="44"/>
      <c r="TKB2282" s="44"/>
      <c r="TKC2282" s="44"/>
      <c r="TKD2282" s="44"/>
      <c r="TKE2282" s="44"/>
      <c r="TKF2282" s="44"/>
      <c r="TKG2282" s="44"/>
      <c r="TKH2282" s="44"/>
      <c r="TKI2282" s="44"/>
      <c r="TKJ2282" s="44"/>
      <c r="TKK2282" s="44"/>
      <c r="TKL2282" s="44"/>
      <c r="TKM2282" s="44"/>
      <c r="TKN2282" s="44"/>
      <c r="TKO2282" s="44"/>
      <c r="TKP2282" s="44"/>
      <c r="TKQ2282" s="44"/>
      <c r="TKR2282" s="44"/>
      <c r="TKS2282" s="44"/>
      <c r="TKT2282" s="44"/>
      <c r="TKU2282" s="44"/>
      <c r="TKV2282" s="44"/>
      <c r="TKW2282" s="44"/>
      <c r="TKX2282" s="44"/>
      <c r="TKY2282" s="44"/>
      <c r="TKZ2282" s="44"/>
      <c r="TLA2282" s="44"/>
      <c r="TLB2282" s="44"/>
      <c r="TLC2282" s="44"/>
      <c r="TLD2282" s="44"/>
      <c r="TLE2282" s="44"/>
      <c r="TLF2282" s="44"/>
      <c r="TLG2282" s="44"/>
      <c r="TLH2282" s="44"/>
      <c r="TLI2282" s="44"/>
      <c r="TLJ2282" s="44"/>
      <c r="TLK2282" s="44"/>
      <c r="TLL2282" s="44"/>
      <c r="TLM2282" s="44"/>
      <c r="TLN2282" s="44"/>
      <c r="TLO2282" s="44"/>
      <c r="TLP2282" s="44"/>
      <c r="TLQ2282" s="44"/>
      <c r="TLR2282" s="44"/>
      <c r="TLS2282" s="44"/>
      <c r="TLT2282" s="44"/>
      <c r="TLU2282" s="44"/>
      <c r="TLV2282" s="44"/>
      <c r="TLW2282" s="44"/>
      <c r="TLX2282" s="44"/>
      <c r="TLY2282" s="44"/>
      <c r="TLZ2282" s="44"/>
      <c r="TMA2282" s="44"/>
      <c r="TMB2282" s="44"/>
      <c r="TMC2282" s="44"/>
      <c r="TMD2282" s="44"/>
      <c r="TME2282" s="44"/>
      <c r="TMF2282" s="44"/>
      <c r="TMG2282" s="44"/>
      <c r="TMH2282" s="44"/>
      <c r="TMI2282" s="44"/>
      <c r="TMJ2282" s="44"/>
      <c r="TMK2282" s="44"/>
      <c r="TML2282" s="44"/>
      <c r="TMM2282" s="44"/>
      <c r="TMN2282" s="44"/>
      <c r="TMO2282" s="44"/>
      <c r="TMP2282" s="44"/>
      <c r="TMQ2282" s="44"/>
      <c r="TMR2282" s="44"/>
      <c r="TMS2282" s="44"/>
      <c r="TMT2282" s="44"/>
      <c r="TMU2282" s="44"/>
      <c r="TMV2282" s="44"/>
      <c r="TMW2282" s="44"/>
      <c r="TMX2282" s="44"/>
      <c r="TMY2282" s="44"/>
      <c r="TMZ2282" s="44"/>
      <c r="TNA2282" s="44"/>
      <c r="TNB2282" s="44"/>
      <c r="TNC2282" s="44"/>
      <c r="TND2282" s="44"/>
      <c r="TNE2282" s="44"/>
      <c r="TNF2282" s="44"/>
      <c r="TNG2282" s="44"/>
      <c r="TNH2282" s="44"/>
      <c r="TNI2282" s="44"/>
      <c r="TNJ2282" s="44"/>
      <c r="TNK2282" s="44"/>
      <c r="TNL2282" s="44"/>
      <c r="TNM2282" s="44"/>
      <c r="TNN2282" s="44"/>
      <c r="TNO2282" s="44"/>
      <c r="TNP2282" s="44"/>
      <c r="TNQ2282" s="44"/>
      <c r="TNR2282" s="44"/>
      <c r="TNS2282" s="44"/>
      <c r="TNT2282" s="44"/>
      <c r="TNU2282" s="44"/>
      <c r="TNV2282" s="44"/>
      <c r="TNW2282" s="44"/>
      <c r="TNX2282" s="44"/>
      <c r="TNY2282" s="44"/>
      <c r="TNZ2282" s="44"/>
      <c r="TOA2282" s="44"/>
      <c r="TOB2282" s="44"/>
      <c r="TOC2282" s="44"/>
      <c r="TOD2282" s="44"/>
      <c r="TOE2282" s="44"/>
      <c r="TOF2282" s="44"/>
      <c r="TOG2282" s="44"/>
      <c r="TOH2282" s="44"/>
      <c r="TOI2282" s="44"/>
      <c r="TOJ2282" s="44"/>
      <c r="TOK2282" s="44"/>
      <c r="TOL2282" s="44"/>
      <c r="TOM2282" s="44"/>
      <c r="TON2282" s="44"/>
      <c r="TOO2282" s="44"/>
      <c r="TOP2282" s="44"/>
      <c r="TOQ2282" s="44"/>
      <c r="TOR2282" s="44"/>
      <c r="TOS2282" s="44"/>
      <c r="TOT2282" s="44"/>
      <c r="TOU2282" s="44"/>
      <c r="TOV2282" s="44"/>
      <c r="TOW2282" s="44"/>
      <c r="TOX2282" s="44"/>
      <c r="TOY2282" s="44"/>
      <c r="TOZ2282" s="44"/>
      <c r="TPA2282" s="44"/>
      <c r="TPB2282" s="44"/>
      <c r="TPC2282" s="44"/>
      <c r="TPD2282" s="44"/>
      <c r="TPE2282" s="44"/>
      <c r="TPF2282" s="44"/>
      <c r="TPG2282" s="44"/>
      <c r="TPH2282" s="44"/>
      <c r="TPI2282" s="44"/>
      <c r="TPJ2282" s="44"/>
      <c r="TPK2282" s="44"/>
      <c r="TPL2282" s="44"/>
      <c r="TPM2282" s="44"/>
      <c r="TPN2282" s="44"/>
      <c r="TPO2282" s="44"/>
      <c r="TPP2282" s="44"/>
      <c r="TPQ2282" s="44"/>
      <c r="TPR2282" s="44"/>
      <c r="TPS2282" s="44"/>
      <c r="TPT2282" s="44"/>
      <c r="TPU2282" s="44"/>
      <c r="TPV2282" s="44"/>
      <c r="TPW2282" s="44"/>
      <c r="TPX2282" s="44"/>
      <c r="TPY2282" s="44"/>
      <c r="TPZ2282" s="44"/>
      <c r="TQA2282" s="44"/>
      <c r="TQB2282" s="44"/>
      <c r="TQC2282" s="44"/>
      <c r="TQD2282" s="44"/>
      <c r="TQE2282" s="44"/>
      <c r="TQF2282" s="44"/>
      <c r="TQG2282" s="44"/>
      <c r="TQH2282" s="44"/>
      <c r="TQI2282" s="44"/>
      <c r="TQJ2282" s="44"/>
      <c r="TQK2282" s="44"/>
      <c r="TQL2282" s="44"/>
      <c r="TQM2282" s="44"/>
      <c r="TQN2282" s="44"/>
      <c r="TQO2282" s="44"/>
      <c r="TQP2282" s="44"/>
      <c r="TQQ2282" s="44"/>
      <c r="TQR2282" s="44"/>
      <c r="TQS2282" s="44"/>
      <c r="TQT2282" s="44"/>
      <c r="TQU2282" s="44"/>
      <c r="TQV2282" s="44"/>
      <c r="TQW2282" s="44"/>
      <c r="TQX2282" s="44"/>
      <c r="TQY2282" s="44"/>
      <c r="TQZ2282" s="44"/>
      <c r="TRA2282" s="44"/>
      <c r="TRB2282" s="44"/>
      <c r="TRC2282" s="44"/>
      <c r="TRD2282" s="44"/>
      <c r="TRE2282" s="44"/>
      <c r="TRF2282" s="44"/>
      <c r="TRG2282" s="44"/>
      <c r="TRH2282" s="44"/>
      <c r="TRI2282" s="44"/>
      <c r="TRJ2282" s="44"/>
      <c r="TRK2282" s="44"/>
      <c r="TRL2282" s="44"/>
      <c r="TRM2282" s="44"/>
      <c r="TRN2282" s="44"/>
      <c r="TRO2282" s="44"/>
      <c r="TRP2282" s="44"/>
      <c r="TRQ2282" s="44"/>
      <c r="TRR2282" s="44"/>
      <c r="TRS2282" s="44"/>
      <c r="TRT2282" s="44"/>
      <c r="TRU2282" s="44"/>
      <c r="TRV2282" s="44"/>
      <c r="TRW2282" s="44"/>
      <c r="TRX2282" s="44"/>
      <c r="TRY2282" s="44"/>
      <c r="TRZ2282" s="44"/>
      <c r="TSA2282" s="44"/>
      <c r="TSB2282" s="44"/>
      <c r="TSC2282" s="44"/>
      <c r="TSD2282" s="44"/>
      <c r="TSE2282" s="44"/>
      <c r="TSF2282" s="44"/>
      <c r="TSG2282" s="44"/>
      <c r="TSH2282" s="44"/>
      <c r="TSI2282" s="44"/>
      <c r="TSJ2282" s="44"/>
      <c r="TSK2282" s="44"/>
      <c r="TSL2282" s="44"/>
      <c r="TSM2282" s="44"/>
      <c r="TSN2282" s="44"/>
      <c r="TSO2282" s="44"/>
      <c r="TSP2282" s="44"/>
      <c r="TSQ2282" s="44"/>
      <c r="TSR2282" s="44"/>
      <c r="TSS2282" s="44"/>
      <c r="TST2282" s="44"/>
      <c r="TSU2282" s="44"/>
      <c r="TSV2282" s="44"/>
      <c r="TSW2282" s="44"/>
      <c r="TSX2282" s="44"/>
      <c r="TSY2282" s="44"/>
      <c r="TSZ2282" s="44"/>
      <c r="TTA2282" s="44"/>
      <c r="TTB2282" s="44"/>
      <c r="TTC2282" s="44"/>
      <c r="TTD2282" s="44"/>
      <c r="TTE2282" s="44"/>
      <c r="TTF2282" s="44"/>
      <c r="TTG2282" s="44"/>
      <c r="TTH2282" s="44"/>
      <c r="TTI2282" s="44"/>
      <c r="TTJ2282" s="44"/>
      <c r="TTK2282" s="44"/>
      <c r="TTL2282" s="44"/>
      <c r="TTM2282" s="44"/>
      <c r="TTN2282" s="44"/>
      <c r="TTO2282" s="44"/>
      <c r="TTP2282" s="44"/>
      <c r="TTQ2282" s="44"/>
      <c r="TTR2282" s="44"/>
      <c r="TTS2282" s="44"/>
      <c r="TTT2282" s="44"/>
      <c r="TTU2282" s="44"/>
      <c r="TTV2282" s="44"/>
      <c r="TTW2282" s="44"/>
      <c r="TTX2282" s="44"/>
      <c r="TTY2282" s="44"/>
      <c r="TTZ2282" s="44"/>
      <c r="TUA2282" s="44"/>
      <c r="TUB2282" s="44"/>
      <c r="TUC2282" s="44"/>
      <c r="TUD2282" s="44"/>
      <c r="TUE2282" s="44"/>
      <c r="TUF2282" s="44"/>
      <c r="TUG2282" s="44"/>
      <c r="TUH2282" s="44"/>
      <c r="TUI2282" s="44"/>
      <c r="TUJ2282" s="44"/>
      <c r="TUK2282" s="44"/>
      <c r="TUL2282" s="44"/>
      <c r="TUM2282" s="44"/>
      <c r="TUN2282" s="44"/>
      <c r="TUO2282" s="44"/>
      <c r="TUP2282" s="44"/>
      <c r="TUQ2282" s="44"/>
      <c r="TUR2282" s="44"/>
      <c r="TUS2282" s="44"/>
      <c r="TUT2282" s="44"/>
      <c r="TUU2282" s="44"/>
      <c r="TUV2282" s="44"/>
      <c r="TUW2282" s="44"/>
      <c r="TUX2282" s="44"/>
      <c r="TUY2282" s="44"/>
      <c r="TUZ2282" s="44"/>
      <c r="TVA2282" s="44"/>
      <c r="TVB2282" s="44"/>
      <c r="TVC2282" s="44"/>
      <c r="TVD2282" s="44"/>
      <c r="TVE2282" s="44"/>
      <c r="TVF2282" s="44"/>
      <c r="TVG2282" s="44"/>
      <c r="TVH2282" s="44"/>
      <c r="TVI2282" s="44"/>
      <c r="TVJ2282" s="44"/>
      <c r="TVK2282" s="44"/>
      <c r="TVL2282" s="44"/>
      <c r="TVM2282" s="44"/>
      <c r="TVN2282" s="44"/>
      <c r="TVO2282" s="44"/>
      <c r="TVP2282" s="44"/>
      <c r="TVQ2282" s="44"/>
      <c r="TVR2282" s="44"/>
      <c r="TVS2282" s="44"/>
      <c r="TVT2282" s="44"/>
      <c r="TVU2282" s="44"/>
      <c r="TVV2282" s="44"/>
      <c r="TVW2282" s="44"/>
      <c r="TVX2282" s="44"/>
      <c r="TVY2282" s="44"/>
      <c r="TVZ2282" s="44"/>
      <c r="TWA2282" s="44"/>
      <c r="TWB2282" s="44"/>
      <c r="TWC2282" s="44"/>
      <c r="TWD2282" s="44"/>
      <c r="TWE2282" s="44"/>
      <c r="TWF2282" s="44"/>
      <c r="TWG2282" s="44"/>
      <c r="TWH2282" s="44"/>
      <c r="TWI2282" s="44"/>
      <c r="TWJ2282" s="44"/>
      <c r="TWK2282" s="44"/>
      <c r="TWL2282" s="44"/>
      <c r="TWM2282" s="44"/>
      <c r="TWN2282" s="44"/>
      <c r="TWO2282" s="44"/>
      <c r="TWP2282" s="44"/>
      <c r="TWQ2282" s="44"/>
      <c r="TWR2282" s="44"/>
      <c r="TWS2282" s="44"/>
      <c r="TWT2282" s="44"/>
      <c r="TWU2282" s="44"/>
      <c r="TWV2282" s="44"/>
      <c r="TWW2282" s="44"/>
      <c r="TWX2282" s="44"/>
      <c r="TWY2282" s="44"/>
      <c r="TWZ2282" s="44"/>
      <c r="TXA2282" s="44"/>
      <c r="TXB2282" s="44"/>
      <c r="TXC2282" s="44"/>
      <c r="TXD2282" s="44"/>
      <c r="TXE2282" s="44"/>
      <c r="TXF2282" s="44"/>
      <c r="TXG2282" s="44"/>
      <c r="TXH2282" s="44"/>
      <c r="TXI2282" s="44"/>
      <c r="TXJ2282" s="44"/>
      <c r="TXK2282" s="44"/>
      <c r="TXL2282" s="44"/>
      <c r="TXM2282" s="44"/>
      <c r="TXN2282" s="44"/>
      <c r="TXO2282" s="44"/>
      <c r="TXP2282" s="44"/>
      <c r="TXQ2282" s="44"/>
      <c r="TXR2282" s="44"/>
      <c r="TXS2282" s="44"/>
      <c r="TXT2282" s="44"/>
      <c r="TXU2282" s="44"/>
      <c r="TXV2282" s="44"/>
      <c r="TXW2282" s="44"/>
      <c r="TXX2282" s="44"/>
      <c r="TXY2282" s="44"/>
      <c r="TXZ2282" s="44"/>
      <c r="TYA2282" s="44"/>
      <c r="TYB2282" s="44"/>
      <c r="TYC2282" s="44"/>
      <c r="TYD2282" s="44"/>
      <c r="TYE2282" s="44"/>
      <c r="TYF2282" s="44"/>
      <c r="TYG2282" s="44"/>
      <c r="TYH2282" s="44"/>
      <c r="TYI2282" s="44"/>
      <c r="TYJ2282" s="44"/>
      <c r="TYK2282" s="44"/>
      <c r="TYL2282" s="44"/>
      <c r="TYM2282" s="44"/>
      <c r="TYN2282" s="44"/>
      <c r="TYO2282" s="44"/>
      <c r="TYP2282" s="44"/>
      <c r="TYQ2282" s="44"/>
      <c r="TYR2282" s="44"/>
      <c r="TYS2282" s="44"/>
      <c r="TYT2282" s="44"/>
      <c r="TYU2282" s="44"/>
      <c r="TYV2282" s="44"/>
      <c r="TYW2282" s="44"/>
      <c r="TYX2282" s="44"/>
      <c r="TYY2282" s="44"/>
      <c r="TYZ2282" s="44"/>
      <c r="TZA2282" s="44"/>
      <c r="TZB2282" s="44"/>
      <c r="TZC2282" s="44"/>
      <c r="TZD2282" s="44"/>
      <c r="TZE2282" s="44"/>
      <c r="TZF2282" s="44"/>
      <c r="TZG2282" s="44"/>
      <c r="TZH2282" s="44"/>
      <c r="TZI2282" s="44"/>
      <c r="TZJ2282" s="44"/>
      <c r="TZK2282" s="44"/>
      <c r="TZL2282" s="44"/>
      <c r="TZM2282" s="44"/>
      <c r="TZN2282" s="44"/>
      <c r="TZO2282" s="44"/>
      <c r="TZP2282" s="44"/>
      <c r="TZQ2282" s="44"/>
      <c r="TZR2282" s="44"/>
      <c r="TZS2282" s="44"/>
      <c r="TZT2282" s="44"/>
      <c r="TZU2282" s="44"/>
      <c r="TZV2282" s="44"/>
      <c r="TZW2282" s="44"/>
      <c r="TZX2282" s="44"/>
      <c r="TZY2282" s="44"/>
      <c r="TZZ2282" s="44"/>
      <c r="UAA2282" s="44"/>
      <c r="UAB2282" s="44"/>
      <c r="UAC2282" s="44"/>
      <c r="UAD2282" s="44"/>
      <c r="UAE2282" s="44"/>
      <c r="UAF2282" s="44"/>
      <c r="UAG2282" s="44"/>
      <c r="UAH2282" s="44"/>
      <c r="UAI2282" s="44"/>
      <c r="UAJ2282" s="44"/>
      <c r="UAK2282" s="44"/>
      <c r="UAL2282" s="44"/>
      <c r="UAM2282" s="44"/>
      <c r="UAN2282" s="44"/>
      <c r="UAO2282" s="44"/>
      <c r="UAP2282" s="44"/>
      <c r="UAQ2282" s="44"/>
      <c r="UAR2282" s="44"/>
      <c r="UAS2282" s="44"/>
      <c r="UAT2282" s="44"/>
      <c r="UAU2282" s="44"/>
      <c r="UAV2282" s="44"/>
      <c r="UAW2282" s="44"/>
      <c r="UAX2282" s="44"/>
      <c r="UAY2282" s="44"/>
      <c r="UAZ2282" s="44"/>
      <c r="UBA2282" s="44"/>
      <c r="UBB2282" s="44"/>
      <c r="UBC2282" s="44"/>
      <c r="UBD2282" s="44"/>
      <c r="UBE2282" s="44"/>
      <c r="UBF2282" s="44"/>
      <c r="UBG2282" s="44"/>
      <c r="UBH2282" s="44"/>
      <c r="UBI2282" s="44"/>
      <c r="UBJ2282" s="44"/>
      <c r="UBK2282" s="44"/>
      <c r="UBL2282" s="44"/>
      <c r="UBM2282" s="44"/>
      <c r="UBN2282" s="44"/>
      <c r="UBO2282" s="44"/>
      <c r="UBP2282" s="44"/>
      <c r="UBQ2282" s="44"/>
      <c r="UBR2282" s="44"/>
      <c r="UBS2282" s="44"/>
      <c r="UBT2282" s="44"/>
      <c r="UBU2282" s="44"/>
      <c r="UBV2282" s="44"/>
      <c r="UBW2282" s="44"/>
      <c r="UBX2282" s="44"/>
      <c r="UBY2282" s="44"/>
      <c r="UBZ2282" s="44"/>
      <c r="UCA2282" s="44"/>
      <c r="UCB2282" s="44"/>
      <c r="UCC2282" s="44"/>
      <c r="UCD2282" s="44"/>
      <c r="UCE2282" s="44"/>
      <c r="UCF2282" s="44"/>
      <c r="UCG2282" s="44"/>
      <c r="UCH2282" s="44"/>
      <c r="UCI2282" s="44"/>
      <c r="UCJ2282" s="44"/>
      <c r="UCK2282" s="44"/>
      <c r="UCL2282" s="44"/>
      <c r="UCM2282" s="44"/>
      <c r="UCN2282" s="44"/>
      <c r="UCO2282" s="44"/>
      <c r="UCP2282" s="44"/>
      <c r="UCQ2282" s="44"/>
      <c r="UCR2282" s="44"/>
      <c r="UCS2282" s="44"/>
      <c r="UCT2282" s="44"/>
      <c r="UCU2282" s="44"/>
      <c r="UCV2282" s="44"/>
      <c r="UCW2282" s="44"/>
      <c r="UCX2282" s="44"/>
      <c r="UCY2282" s="44"/>
      <c r="UCZ2282" s="44"/>
      <c r="UDA2282" s="44"/>
      <c r="UDB2282" s="44"/>
      <c r="UDC2282" s="44"/>
      <c r="UDD2282" s="44"/>
      <c r="UDE2282" s="44"/>
      <c r="UDF2282" s="44"/>
      <c r="UDG2282" s="44"/>
      <c r="UDH2282" s="44"/>
      <c r="UDI2282" s="44"/>
      <c r="UDJ2282" s="44"/>
      <c r="UDK2282" s="44"/>
      <c r="UDL2282" s="44"/>
      <c r="UDM2282" s="44"/>
      <c r="UDN2282" s="44"/>
      <c r="UDO2282" s="44"/>
      <c r="UDP2282" s="44"/>
      <c r="UDQ2282" s="44"/>
      <c r="UDR2282" s="44"/>
      <c r="UDS2282" s="44"/>
      <c r="UDT2282" s="44"/>
      <c r="UDU2282" s="44"/>
      <c r="UDV2282" s="44"/>
      <c r="UDW2282" s="44"/>
      <c r="UDX2282" s="44"/>
      <c r="UDY2282" s="44"/>
      <c r="UDZ2282" s="44"/>
      <c r="UEA2282" s="44"/>
      <c r="UEB2282" s="44"/>
      <c r="UEC2282" s="44"/>
      <c r="UED2282" s="44"/>
      <c r="UEE2282" s="44"/>
      <c r="UEF2282" s="44"/>
      <c r="UEG2282" s="44"/>
      <c r="UEH2282" s="44"/>
      <c r="UEI2282" s="44"/>
      <c r="UEJ2282" s="44"/>
      <c r="UEK2282" s="44"/>
      <c r="UEL2282" s="44"/>
      <c r="UEM2282" s="44"/>
      <c r="UEN2282" s="44"/>
      <c r="UEO2282" s="44"/>
      <c r="UEP2282" s="44"/>
      <c r="UEQ2282" s="44"/>
      <c r="UER2282" s="44"/>
      <c r="UES2282" s="44"/>
      <c r="UET2282" s="44"/>
      <c r="UEU2282" s="44"/>
      <c r="UEV2282" s="44"/>
      <c r="UEW2282" s="44"/>
      <c r="UEX2282" s="44"/>
      <c r="UEY2282" s="44"/>
      <c r="UEZ2282" s="44"/>
      <c r="UFA2282" s="44"/>
      <c r="UFB2282" s="44"/>
      <c r="UFC2282" s="44"/>
      <c r="UFD2282" s="44"/>
      <c r="UFE2282" s="44"/>
      <c r="UFF2282" s="44"/>
      <c r="UFG2282" s="44"/>
      <c r="UFH2282" s="44"/>
      <c r="UFI2282" s="44"/>
      <c r="UFJ2282" s="44"/>
      <c r="UFK2282" s="44"/>
      <c r="UFL2282" s="44"/>
      <c r="UFM2282" s="44"/>
      <c r="UFN2282" s="44"/>
      <c r="UFO2282" s="44"/>
      <c r="UFP2282" s="44"/>
      <c r="UFQ2282" s="44"/>
      <c r="UFR2282" s="44"/>
      <c r="UFS2282" s="44"/>
      <c r="UFT2282" s="44"/>
      <c r="UFU2282" s="44"/>
      <c r="UFV2282" s="44"/>
      <c r="UFW2282" s="44"/>
      <c r="UFX2282" s="44"/>
      <c r="UFY2282" s="44"/>
      <c r="UFZ2282" s="44"/>
      <c r="UGA2282" s="44"/>
      <c r="UGB2282" s="44"/>
      <c r="UGC2282" s="44"/>
      <c r="UGD2282" s="44"/>
      <c r="UGE2282" s="44"/>
      <c r="UGF2282" s="44"/>
      <c r="UGG2282" s="44"/>
      <c r="UGH2282" s="44"/>
      <c r="UGI2282" s="44"/>
      <c r="UGJ2282" s="44"/>
      <c r="UGK2282" s="44"/>
      <c r="UGL2282" s="44"/>
      <c r="UGM2282" s="44"/>
      <c r="UGN2282" s="44"/>
      <c r="UGO2282" s="44"/>
      <c r="UGP2282" s="44"/>
      <c r="UGQ2282" s="44"/>
      <c r="UGR2282" s="44"/>
      <c r="UGS2282" s="44"/>
      <c r="UGT2282" s="44"/>
      <c r="UGU2282" s="44"/>
      <c r="UGV2282" s="44"/>
      <c r="UGW2282" s="44"/>
      <c r="UGX2282" s="44"/>
      <c r="UGY2282" s="44"/>
      <c r="UGZ2282" s="44"/>
      <c r="UHA2282" s="44"/>
      <c r="UHB2282" s="44"/>
      <c r="UHC2282" s="44"/>
      <c r="UHD2282" s="44"/>
      <c r="UHE2282" s="44"/>
      <c r="UHF2282" s="44"/>
      <c r="UHG2282" s="44"/>
      <c r="UHH2282" s="44"/>
      <c r="UHI2282" s="44"/>
      <c r="UHJ2282" s="44"/>
      <c r="UHK2282" s="44"/>
      <c r="UHL2282" s="44"/>
      <c r="UHM2282" s="44"/>
      <c r="UHN2282" s="44"/>
      <c r="UHO2282" s="44"/>
      <c r="UHP2282" s="44"/>
      <c r="UHQ2282" s="44"/>
      <c r="UHR2282" s="44"/>
      <c r="UHS2282" s="44"/>
      <c r="UHT2282" s="44"/>
      <c r="UHU2282" s="44"/>
      <c r="UHV2282" s="44"/>
      <c r="UHW2282" s="44"/>
      <c r="UHX2282" s="44"/>
      <c r="UHY2282" s="44"/>
      <c r="UHZ2282" s="44"/>
      <c r="UIA2282" s="44"/>
      <c r="UIB2282" s="44"/>
      <c r="UIC2282" s="44"/>
      <c r="UID2282" s="44"/>
      <c r="UIE2282" s="44"/>
      <c r="UIF2282" s="44"/>
      <c r="UIG2282" s="44"/>
      <c r="UIH2282" s="44"/>
      <c r="UII2282" s="44"/>
      <c r="UIJ2282" s="44"/>
      <c r="UIK2282" s="44"/>
      <c r="UIL2282" s="44"/>
      <c r="UIM2282" s="44"/>
      <c r="UIN2282" s="44"/>
      <c r="UIO2282" s="44"/>
      <c r="UIP2282" s="44"/>
      <c r="UIQ2282" s="44"/>
      <c r="UIR2282" s="44"/>
      <c r="UIS2282" s="44"/>
      <c r="UIT2282" s="44"/>
      <c r="UIU2282" s="44"/>
      <c r="UIV2282" s="44"/>
      <c r="UIW2282" s="44"/>
      <c r="UIX2282" s="44"/>
      <c r="UIY2282" s="44"/>
      <c r="UIZ2282" s="44"/>
      <c r="UJA2282" s="44"/>
      <c r="UJB2282" s="44"/>
      <c r="UJC2282" s="44"/>
      <c r="UJD2282" s="44"/>
      <c r="UJE2282" s="44"/>
      <c r="UJF2282" s="44"/>
      <c r="UJG2282" s="44"/>
      <c r="UJH2282" s="44"/>
      <c r="UJI2282" s="44"/>
      <c r="UJJ2282" s="44"/>
      <c r="UJK2282" s="44"/>
      <c r="UJL2282" s="44"/>
      <c r="UJM2282" s="44"/>
      <c r="UJN2282" s="44"/>
      <c r="UJO2282" s="44"/>
      <c r="UJP2282" s="44"/>
      <c r="UJQ2282" s="44"/>
      <c r="UJR2282" s="44"/>
      <c r="UJS2282" s="44"/>
      <c r="UJT2282" s="44"/>
      <c r="UJU2282" s="44"/>
      <c r="UJV2282" s="44"/>
      <c r="UJW2282" s="44"/>
      <c r="UJX2282" s="44"/>
      <c r="UJY2282" s="44"/>
      <c r="UJZ2282" s="44"/>
      <c r="UKA2282" s="44"/>
      <c r="UKB2282" s="44"/>
      <c r="UKC2282" s="44"/>
      <c r="UKD2282" s="44"/>
      <c r="UKE2282" s="44"/>
      <c r="UKF2282" s="44"/>
      <c r="UKG2282" s="44"/>
      <c r="UKH2282" s="44"/>
      <c r="UKI2282" s="44"/>
      <c r="UKJ2282" s="44"/>
      <c r="UKK2282" s="44"/>
      <c r="UKL2282" s="44"/>
      <c r="UKM2282" s="44"/>
      <c r="UKN2282" s="44"/>
      <c r="UKO2282" s="44"/>
      <c r="UKP2282" s="44"/>
      <c r="UKQ2282" s="44"/>
      <c r="UKR2282" s="44"/>
      <c r="UKS2282" s="44"/>
      <c r="UKT2282" s="44"/>
      <c r="UKU2282" s="44"/>
      <c r="UKV2282" s="44"/>
      <c r="UKW2282" s="44"/>
      <c r="UKX2282" s="44"/>
      <c r="UKY2282" s="44"/>
      <c r="UKZ2282" s="44"/>
      <c r="ULA2282" s="44"/>
      <c r="ULB2282" s="44"/>
      <c r="ULC2282" s="44"/>
      <c r="ULD2282" s="44"/>
      <c r="ULE2282" s="44"/>
      <c r="ULF2282" s="44"/>
      <c r="ULG2282" s="44"/>
      <c r="ULH2282" s="44"/>
      <c r="ULI2282" s="44"/>
      <c r="ULJ2282" s="44"/>
      <c r="ULK2282" s="44"/>
      <c r="ULL2282" s="44"/>
      <c r="ULM2282" s="44"/>
      <c r="ULN2282" s="44"/>
      <c r="ULO2282" s="44"/>
      <c r="ULP2282" s="44"/>
      <c r="ULQ2282" s="44"/>
      <c r="ULR2282" s="44"/>
      <c r="ULS2282" s="44"/>
      <c r="ULT2282" s="44"/>
      <c r="ULU2282" s="44"/>
      <c r="ULV2282" s="44"/>
      <c r="ULW2282" s="44"/>
      <c r="ULX2282" s="44"/>
      <c r="ULY2282" s="44"/>
      <c r="ULZ2282" s="44"/>
      <c r="UMA2282" s="44"/>
      <c r="UMB2282" s="44"/>
      <c r="UMC2282" s="44"/>
      <c r="UMD2282" s="44"/>
      <c r="UME2282" s="44"/>
      <c r="UMF2282" s="44"/>
      <c r="UMG2282" s="44"/>
      <c r="UMH2282" s="44"/>
      <c r="UMI2282" s="44"/>
      <c r="UMJ2282" s="44"/>
      <c r="UMK2282" s="44"/>
      <c r="UML2282" s="44"/>
      <c r="UMM2282" s="44"/>
      <c r="UMN2282" s="44"/>
      <c r="UMO2282" s="44"/>
      <c r="UMP2282" s="44"/>
      <c r="UMQ2282" s="44"/>
      <c r="UMR2282" s="44"/>
      <c r="UMS2282" s="44"/>
      <c r="UMT2282" s="44"/>
      <c r="UMU2282" s="44"/>
      <c r="UMV2282" s="44"/>
      <c r="UMW2282" s="44"/>
      <c r="UMX2282" s="44"/>
      <c r="UMY2282" s="44"/>
      <c r="UMZ2282" s="44"/>
      <c r="UNA2282" s="44"/>
      <c r="UNB2282" s="44"/>
      <c r="UNC2282" s="44"/>
      <c r="UND2282" s="44"/>
      <c r="UNE2282" s="44"/>
      <c r="UNF2282" s="44"/>
      <c r="UNG2282" s="44"/>
      <c r="UNH2282" s="44"/>
      <c r="UNI2282" s="44"/>
      <c r="UNJ2282" s="44"/>
      <c r="UNK2282" s="44"/>
      <c r="UNL2282" s="44"/>
      <c r="UNM2282" s="44"/>
      <c r="UNN2282" s="44"/>
      <c r="UNO2282" s="44"/>
      <c r="UNP2282" s="44"/>
      <c r="UNQ2282" s="44"/>
      <c r="UNR2282" s="44"/>
      <c r="UNS2282" s="44"/>
      <c r="UNT2282" s="44"/>
      <c r="UNU2282" s="44"/>
      <c r="UNV2282" s="44"/>
      <c r="UNW2282" s="44"/>
      <c r="UNX2282" s="44"/>
      <c r="UNY2282" s="44"/>
      <c r="UNZ2282" s="44"/>
      <c r="UOA2282" s="44"/>
      <c r="UOB2282" s="44"/>
      <c r="UOC2282" s="44"/>
      <c r="UOD2282" s="44"/>
      <c r="UOE2282" s="44"/>
      <c r="UOF2282" s="44"/>
      <c r="UOG2282" s="44"/>
      <c r="UOH2282" s="44"/>
      <c r="UOI2282" s="44"/>
      <c r="UOJ2282" s="44"/>
      <c r="UOK2282" s="44"/>
      <c r="UOL2282" s="44"/>
      <c r="UOM2282" s="44"/>
      <c r="UON2282" s="44"/>
      <c r="UOO2282" s="44"/>
      <c r="UOP2282" s="44"/>
      <c r="UOQ2282" s="44"/>
      <c r="UOR2282" s="44"/>
      <c r="UOS2282" s="44"/>
      <c r="UOT2282" s="44"/>
      <c r="UOU2282" s="44"/>
      <c r="UOV2282" s="44"/>
      <c r="UOW2282" s="44"/>
      <c r="UOX2282" s="44"/>
      <c r="UOY2282" s="44"/>
      <c r="UOZ2282" s="44"/>
      <c r="UPA2282" s="44"/>
      <c r="UPB2282" s="44"/>
      <c r="UPC2282" s="44"/>
      <c r="UPD2282" s="44"/>
      <c r="UPE2282" s="44"/>
      <c r="UPF2282" s="44"/>
      <c r="UPG2282" s="44"/>
      <c r="UPH2282" s="44"/>
      <c r="UPI2282" s="44"/>
      <c r="UPJ2282" s="44"/>
      <c r="UPK2282" s="44"/>
      <c r="UPL2282" s="44"/>
      <c r="UPM2282" s="44"/>
      <c r="UPN2282" s="44"/>
      <c r="UPO2282" s="44"/>
      <c r="UPP2282" s="44"/>
      <c r="UPQ2282" s="44"/>
      <c r="UPR2282" s="44"/>
      <c r="UPS2282" s="44"/>
      <c r="UPT2282" s="44"/>
      <c r="UPU2282" s="44"/>
      <c r="UPV2282" s="44"/>
      <c r="UPW2282" s="44"/>
      <c r="UPX2282" s="44"/>
      <c r="UPY2282" s="44"/>
      <c r="UPZ2282" s="44"/>
      <c r="UQA2282" s="44"/>
      <c r="UQB2282" s="44"/>
      <c r="UQC2282" s="44"/>
      <c r="UQD2282" s="44"/>
      <c r="UQE2282" s="44"/>
      <c r="UQF2282" s="44"/>
      <c r="UQG2282" s="44"/>
      <c r="UQH2282" s="44"/>
      <c r="UQI2282" s="44"/>
      <c r="UQJ2282" s="44"/>
      <c r="UQK2282" s="44"/>
      <c r="UQL2282" s="44"/>
      <c r="UQM2282" s="44"/>
      <c r="UQN2282" s="44"/>
      <c r="UQO2282" s="44"/>
      <c r="UQP2282" s="44"/>
      <c r="UQQ2282" s="44"/>
      <c r="UQR2282" s="44"/>
      <c r="UQS2282" s="44"/>
      <c r="UQT2282" s="44"/>
      <c r="UQU2282" s="44"/>
      <c r="UQV2282" s="44"/>
      <c r="UQW2282" s="44"/>
      <c r="UQX2282" s="44"/>
      <c r="UQY2282" s="44"/>
      <c r="UQZ2282" s="44"/>
      <c r="URA2282" s="44"/>
      <c r="URB2282" s="44"/>
      <c r="URC2282" s="44"/>
      <c r="URD2282" s="44"/>
      <c r="URE2282" s="44"/>
      <c r="URF2282" s="44"/>
      <c r="URG2282" s="44"/>
      <c r="URH2282" s="44"/>
      <c r="URI2282" s="44"/>
      <c r="URJ2282" s="44"/>
      <c r="URK2282" s="44"/>
      <c r="URL2282" s="44"/>
      <c r="URM2282" s="44"/>
      <c r="URN2282" s="44"/>
      <c r="URO2282" s="44"/>
      <c r="URP2282" s="44"/>
      <c r="URQ2282" s="44"/>
      <c r="URR2282" s="44"/>
      <c r="URS2282" s="44"/>
      <c r="URT2282" s="44"/>
      <c r="URU2282" s="44"/>
      <c r="URV2282" s="44"/>
      <c r="URW2282" s="44"/>
      <c r="URX2282" s="44"/>
      <c r="URY2282" s="44"/>
      <c r="URZ2282" s="44"/>
      <c r="USA2282" s="44"/>
      <c r="USB2282" s="44"/>
      <c r="USC2282" s="44"/>
      <c r="USD2282" s="44"/>
      <c r="USE2282" s="44"/>
      <c r="USF2282" s="44"/>
      <c r="USG2282" s="44"/>
      <c r="USH2282" s="44"/>
      <c r="USI2282" s="44"/>
      <c r="USJ2282" s="44"/>
      <c r="USK2282" s="44"/>
      <c r="USL2282" s="44"/>
      <c r="USM2282" s="44"/>
      <c r="USN2282" s="44"/>
      <c r="USO2282" s="44"/>
      <c r="USP2282" s="44"/>
      <c r="USQ2282" s="44"/>
      <c r="USR2282" s="44"/>
      <c r="USS2282" s="44"/>
      <c r="UST2282" s="44"/>
      <c r="USU2282" s="44"/>
      <c r="USV2282" s="44"/>
      <c r="USW2282" s="44"/>
      <c r="USX2282" s="44"/>
      <c r="USY2282" s="44"/>
      <c r="USZ2282" s="44"/>
      <c r="UTA2282" s="44"/>
      <c r="UTB2282" s="44"/>
      <c r="UTC2282" s="44"/>
      <c r="UTD2282" s="44"/>
      <c r="UTE2282" s="44"/>
      <c r="UTF2282" s="44"/>
      <c r="UTG2282" s="44"/>
      <c r="UTH2282" s="44"/>
      <c r="UTI2282" s="44"/>
      <c r="UTJ2282" s="44"/>
      <c r="UTK2282" s="44"/>
      <c r="UTL2282" s="44"/>
      <c r="UTM2282" s="44"/>
      <c r="UTN2282" s="44"/>
      <c r="UTO2282" s="44"/>
      <c r="UTP2282" s="44"/>
      <c r="UTQ2282" s="44"/>
      <c r="UTR2282" s="44"/>
      <c r="UTS2282" s="44"/>
      <c r="UTT2282" s="44"/>
      <c r="UTU2282" s="44"/>
      <c r="UTV2282" s="44"/>
      <c r="UTW2282" s="44"/>
      <c r="UTX2282" s="44"/>
      <c r="UTY2282" s="44"/>
      <c r="UTZ2282" s="44"/>
      <c r="UUA2282" s="44"/>
      <c r="UUB2282" s="44"/>
      <c r="UUC2282" s="44"/>
      <c r="UUD2282" s="44"/>
      <c r="UUE2282" s="44"/>
      <c r="UUF2282" s="44"/>
      <c r="UUG2282" s="44"/>
      <c r="UUH2282" s="44"/>
      <c r="UUI2282" s="44"/>
      <c r="UUJ2282" s="44"/>
      <c r="UUK2282" s="44"/>
      <c r="UUL2282" s="44"/>
      <c r="UUM2282" s="44"/>
      <c r="UUN2282" s="44"/>
      <c r="UUO2282" s="44"/>
      <c r="UUP2282" s="44"/>
      <c r="UUQ2282" s="44"/>
      <c r="UUR2282" s="44"/>
      <c r="UUS2282" s="44"/>
      <c r="UUT2282" s="44"/>
      <c r="UUU2282" s="44"/>
      <c r="UUV2282" s="44"/>
      <c r="UUW2282" s="44"/>
      <c r="UUX2282" s="44"/>
      <c r="UUY2282" s="44"/>
      <c r="UUZ2282" s="44"/>
      <c r="UVA2282" s="44"/>
      <c r="UVB2282" s="44"/>
      <c r="UVC2282" s="44"/>
      <c r="UVD2282" s="44"/>
      <c r="UVE2282" s="44"/>
      <c r="UVF2282" s="44"/>
      <c r="UVG2282" s="44"/>
      <c r="UVH2282" s="44"/>
      <c r="UVI2282" s="44"/>
      <c r="UVJ2282" s="44"/>
      <c r="UVK2282" s="44"/>
      <c r="UVL2282" s="44"/>
      <c r="UVM2282" s="44"/>
      <c r="UVN2282" s="44"/>
      <c r="UVO2282" s="44"/>
      <c r="UVP2282" s="44"/>
      <c r="UVQ2282" s="44"/>
      <c r="UVR2282" s="44"/>
      <c r="UVS2282" s="44"/>
      <c r="UVT2282" s="44"/>
      <c r="UVU2282" s="44"/>
      <c r="UVV2282" s="44"/>
      <c r="UVW2282" s="44"/>
      <c r="UVX2282" s="44"/>
      <c r="UVY2282" s="44"/>
      <c r="UVZ2282" s="44"/>
      <c r="UWA2282" s="44"/>
      <c r="UWB2282" s="44"/>
      <c r="UWC2282" s="44"/>
      <c r="UWD2282" s="44"/>
      <c r="UWE2282" s="44"/>
      <c r="UWF2282" s="44"/>
      <c r="UWG2282" s="44"/>
      <c r="UWH2282" s="44"/>
      <c r="UWI2282" s="44"/>
      <c r="UWJ2282" s="44"/>
      <c r="UWK2282" s="44"/>
      <c r="UWL2282" s="44"/>
      <c r="UWM2282" s="44"/>
      <c r="UWN2282" s="44"/>
      <c r="UWO2282" s="44"/>
      <c r="UWP2282" s="44"/>
      <c r="UWQ2282" s="44"/>
      <c r="UWR2282" s="44"/>
      <c r="UWS2282" s="44"/>
      <c r="UWT2282" s="44"/>
      <c r="UWU2282" s="44"/>
      <c r="UWV2282" s="44"/>
      <c r="UWW2282" s="44"/>
      <c r="UWX2282" s="44"/>
      <c r="UWY2282" s="44"/>
      <c r="UWZ2282" s="44"/>
      <c r="UXA2282" s="44"/>
      <c r="UXB2282" s="44"/>
      <c r="UXC2282" s="44"/>
      <c r="UXD2282" s="44"/>
      <c r="UXE2282" s="44"/>
      <c r="UXF2282" s="44"/>
      <c r="UXG2282" s="44"/>
      <c r="UXH2282" s="44"/>
      <c r="UXI2282" s="44"/>
      <c r="UXJ2282" s="44"/>
      <c r="UXK2282" s="44"/>
      <c r="UXL2282" s="44"/>
      <c r="UXM2282" s="44"/>
      <c r="UXN2282" s="44"/>
      <c r="UXO2282" s="44"/>
      <c r="UXP2282" s="44"/>
      <c r="UXQ2282" s="44"/>
      <c r="UXR2282" s="44"/>
      <c r="UXS2282" s="44"/>
      <c r="UXT2282" s="44"/>
      <c r="UXU2282" s="44"/>
      <c r="UXV2282" s="44"/>
      <c r="UXW2282" s="44"/>
      <c r="UXX2282" s="44"/>
      <c r="UXY2282" s="44"/>
      <c r="UXZ2282" s="44"/>
      <c r="UYA2282" s="44"/>
      <c r="UYB2282" s="44"/>
      <c r="UYC2282" s="44"/>
      <c r="UYD2282" s="44"/>
      <c r="UYE2282" s="44"/>
      <c r="UYF2282" s="44"/>
      <c r="UYG2282" s="44"/>
      <c r="UYH2282" s="44"/>
      <c r="UYI2282" s="44"/>
      <c r="UYJ2282" s="44"/>
      <c r="UYK2282" s="44"/>
      <c r="UYL2282" s="44"/>
      <c r="UYM2282" s="44"/>
      <c r="UYN2282" s="44"/>
      <c r="UYO2282" s="44"/>
      <c r="UYP2282" s="44"/>
      <c r="UYQ2282" s="44"/>
      <c r="UYR2282" s="44"/>
      <c r="UYS2282" s="44"/>
      <c r="UYT2282" s="44"/>
      <c r="UYU2282" s="44"/>
      <c r="UYV2282" s="44"/>
      <c r="UYW2282" s="44"/>
      <c r="UYX2282" s="44"/>
      <c r="UYY2282" s="44"/>
      <c r="UYZ2282" s="44"/>
      <c r="UZA2282" s="44"/>
      <c r="UZB2282" s="44"/>
      <c r="UZC2282" s="44"/>
      <c r="UZD2282" s="44"/>
      <c r="UZE2282" s="44"/>
      <c r="UZF2282" s="44"/>
      <c r="UZG2282" s="44"/>
      <c r="UZH2282" s="44"/>
      <c r="UZI2282" s="44"/>
      <c r="UZJ2282" s="44"/>
      <c r="UZK2282" s="44"/>
      <c r="UZL2282" s="44"/>
      <c r="UZM2282" s="44"/>
      <c r="UZN2282" s="44"/>
      <c r="UZO2282" s="44"/>
      <c r="UZP2282" s="44"/>
      <c r="UZQ2282" s="44"/>
      <c r="UZR2282" s="44"/>
      <c r="UZS2282" s="44"/>
      <c r="UZT2282" s="44"/>
      <c r="UZU2282" s="44"/>
      <c r="UZV2282" s="44"/>
      <c r="UZW2282" s="44"/>
      <c r="UZX2282" s="44"/>
      <c r="UZY2282" s="44"/>
      <c r="UZZ2282" s="44"/>
      <c r="VAA2282" s="44"/>
      <c r="VAB2282" s="44"/>
      <c r="VAC2282" s="44"/>
      <c r="VAD2282" s="44"/>
      <c r="VAE2282" s="44"/>
      <c r="VAF2282" s="44"/>
      <c r="VAG2282" s="44"/>
      <c r="VAH2282" s="44"/>
      <c r="VAI2282" s="44"/>
      <c r="VAJ2282" s="44"/>
      <c r="VAK2282" s="44"/>
      <c r="VAL2282" s="44"/>
      <c r="VAM2282" s="44"/>
      <c r="VAN2282" s="44"/>
      <c r="VAO2282" s="44"/>
      <c r="VAP2282" s="44"/>
      <c r="VAQ2282" s="44"/>
      <c r="VAR2282" s="44"/>
      <c r="VAS2282" s="44"/>
      <c r="VAT2282" s="44"/>
      <c r="VAU2282" s="44"/>
      <c r="VAV2282" s="44"/>
      <c r="VAW2282" s="44"/>
      <c r="VAX2282" s="44"/>
      <c r="VAY2282" s="44"/>
      <c r="VAZ2282" s="44"/>
      <c r="VBA2282" s="44"/>
      <c r="VBB2282" s="44"/>
      <c r="VBC2282" s="44"/>
      <c r="VBD2282" s="44"/>
      <c r="VBE2282" s="44"/>
      <c r="VBF2282" s="44"/>
      <c r="VBG2282" s="44"/>
      <c r="VBH2282" s="44"/>
      <c r="VBI2282" s="44"/>
      <c r="VBJ2282" s="44"/>
      <c r="VBK2282" s="44"/>
      <c r="VBL2282" s="44"/>
      <c r="VBM2282" s="44"/>
      <c r="VBN2282" s="44"/>
      <c r="VBO2282" s="44"/>
      <c r="VBP2282" s="44"/>
      <c r="VBQ2282" s="44"/>
      <c r="VBR2282" s="44"/>
      <c r="VBS2282" s="44"/>
      <c r="VBT2282" s="44"/>
      <c r="VBU2282" s="44"/>
      <c r="VBV2282" s="44"/>
      <c r="VBW2282" s="44"/>
      <c r="VBX2282" s="44"/>
      <c r="VBY2282" s="44"/>
      <c r="VBZ2282" s="44"/>
      <c r="VCA2282" s="44"/>
      <c r="VCB2282" s="44"/>
      <c r="VCC2282" s="44"/>
      <c r="VCD2282" s="44"/>
      <c r="VCE2282" s="44"/>
      <c r="VCF2282" s="44"/>
      <c r="VCG2282" s="44"/>
      <c r="VCH2282" s="44"/>
      <c r="VCI2282" s="44"/>
      <c r="VCJ2282" s="44"/>
      <c r="VCK2282" s="44"/>
      <c r="VCL2282" s="44"/>
      <c r="VCM2282" s="44"/>
      <c r="VCN2282" s="44"/>
      <c r="VCO2282" s="44"/>
      <c r="VCP2282" s="44"/>
      <c r="VCQ2282" s="44"/>
      <c r="VCR2282" s="44"/>
      <c r="VCS2282" s="44"/>
      <c r="VCT2282" s="44"/>
      <c r="VCU2282" s="44"/>
      <c r="VCV2282" s="44"/>
      <c r="VCW2282" s="44"/>
      <c r="VCX2282" s="44"/>
      <c r="VCY2282" s="44"/>
      <c r="VCZ2282" s="44"/>
      <c r="VDA2282" s="44"/>
      <c r="VDB2282" s="44"/>
      <c r="VDC2282" s="44"/>
      <c r="VDD2282" s="44"/>
      <c r="VDE2282" s="44"/>
      <c r="VDF2282" s="44"/>
      <c r="VDG2282" s="44"/>
      <c r="VDH2282" s="44"/>
      <c r="VDI2282" s="44"/>
      <c r="VDJ2282" s="44"/>
      <c r="VDK2282" s="44"/>
      <c r="VDL2282" s="44"/>
      <c r="VDM2282" s="44"/>
      <c r="VDN2282" s="44"/>
      <c r="VDO2282" s="44"/>
      <c r="VDP2282" s="44"/>
      <c r="VDQ2282" s="44"/>
      <c r="VDR2282" s="44"/>
      <c r="VDS2282" s="44"/>
      <c r="VDT2282" s="44"/>
      <c r="VDU2282" s="44"/>
      <c r="VDV2282" s="44"/>
      <c r="VDW2282" s="44"/>
      <c r="VDX2282" s="44"/>
      <c r="VDY2282" s="44"/>
      <c r="VDZ2282" s="44"/>
      <c r="VEA2282" s="44"/>
      <c r="VEB2282" s="44"/>
      <c r="VEC2282" s="44"/>
      <c r="VED2282" s="44"/>
      <c r="VEE2282" s="44"/>
      <c r="VEF2282" s="44"/>
      <c r="VEG2282" s="44"/>
      <c r="VEH2282" s="44"/>
      <c r="VEI2282" s="44"/>
      <c r="VEJ2282" s="44"/>
      <c r="VEK2282" s="44"/>
      <c r="VEL2282" s="44"/>
      <c r="VEM2282" s="44"/>
      <c r="VEN2282" s="44"/>
      <c r="VEO2282" s="44"/>
      <c r="VEP2282" s="44"/>
      <c r="VEQ2282" s="44"/>
      <c r="VER2282" s="44"/>
      <c r="VES2282" s="44"/>
      <c r="VET2282" s="44"/>
      <c r="VEU2282" s="44"/>
      <c r="VEV2282" s="44"/>
      <c r="VEW2282" s="44"/>
      <c r="VEX2282" s="44"/>
      <c r="VEY2282" s="44"/>
      <c r="VEZ2282" s="44"/>
      <c r="VFA2282" s="44"/>
      <c r="VFB2282" s="44"/>
      <c r="VFC2282" s="44"/>
      <c r="VFD2282" s="44"/>
      <c r="VFE2282" s="44"/>
      <c r="VFF2282" s="44"/>
      <c r="VFG2282" s="44"/>
      <c r="VFH2282" s="44"/>
      <c r="VFI2282" s="44"/>
      <c r="VFJ2282" s="44"/>
      <c r="VFK2282" s="44"/>
      <c r="VFL2282" s="44"/>
      <c r="VFM2282" s="44"/>
      <c r="VFN2282" s="44"/>
      <c r="VFO2282" s="44"/>
      <c r="VFP2282" s="44"/>
      <c r="VFQ2282" s="44"/>
      <c r="VFR2282" s="44"/>
      <c r="VFS2282" s="44"/>
      <c r="VFT2282" s="44"/>
      <c r="VFU2282" s="44"/>
      <c r="VFV2282" s="44"/>
      <c r="VFW2282" s="44"/>
      <c r="VFX2282" s="44"/>
      <c r="VFY2282" s="44"/>
      <c r="VFZ2282" s="44"/>
      <c r="VGA2282" s="44"/>
      <c r="VGB2282" s="44"/>
      <c r="VGC2282" s="44"/>
      <c r="VGD2282" s="44"/>
      <c r="VGE2282" s="44"/>
      <c r="VGF2282" s="44"/>
      <c r="VGG2282" s="44"/>
      <c r="VGH2282" s="44"/>
      <c r="VGI2282" s="44"/>
      <c r="VGJ2282" s="44"/>
      <c r="VGK2282" s="44"/>
      <c r="VGL2282" s="44"/>
      <c r="VGM2282" s="44"/>
      <c r="VGN2282" s="44"/>
      <c r="VGO2282" s="44"/>
      <c r="VGP2282" s="44"/>
      <c r="VGQ2282" s="44"/>
      <c r="VGR2282" s="44"/>
      <c r="VGS2282" s="44"/>
      <c r="VGT2282" s="44"/>
      <c r="VGU2282" s="44"/>
      <c r="VGV2282" s="44"/>
      <c r="VGW2282" s="44"/>
      <c r="VGX2282" s="44"/>
      <c r="VGY2282" s="44"/>
      <c r="VGZ2282" s="44"/>
      <c r="VHA2282" s="44"/>
      <c r="VHB2282" s="44"/>
      <c r="VHC2282" s="44"/>
      <c r="VHD2282" s="44"/>
      <c r="VHE2282" s="44"/>
      <c r="VHF2282" s="44"/>
      <c r="VHG2282" s="44"/>
      <c r="VHH2282" s="44"/>
      <c r="VHI2282" s="44"/>
      <c r="VHJ2282" s="44"/>
      <c r="VHK2282" s="44"/>
      <c r="VHL2282" s="44"/>
      <c r="VHM2282" s="44"/>
      <c r="VHN2282" s="44"/>
      <c r="VHO2282" s="44"/>
      <c r="VHP2282" s="44"/>
      <c r="VHQ2282" s="44"/>
      <c r="VHR2282" s="44"/>
      <c r="VHS2282" s="44"/>
      <c r="VHT2282" s="44"/>
      <c r="VHU2282" s="44"/>
      <c r="VHV2282" s="44"/>
      <c r="VHW2282" s="44"/>
      <c r="VHX2282" s="44"/>
      <c r="VHY2282" s="44"/>
      <c r="VHZ2282" s="44"/>
      <c r="VIA2282" s="44"/>
      <c r="VIB2282" s="44"/>
      <c r="VIC2282" s="44"/>
      <c r="VID2282" s="44"/>
      <c r="VIE2282" s="44"/>
      <c r="VIF2282" s="44"/>
      <c r="VIG2282" s="44"/>
      <c r="VIH2282" s="44"/>
      <c r="VII2282" s="44"/>
      <c r="VIJ2282" s="44"/>
      <c r="VIK2282" s="44"/>
      <c r="VIL2282" s="44"/>
      <c r="VIM2282" s="44"/>
      <c r="VIN2282" s="44"/>
      <c r="VIO2282" s="44"/>
      <c r="VIP2282" s="44"/>
      <c r="VIQ2282" s="44"/>
      <c r="VIR2282" s="44"/>
      <c r="VIS2282" s="44"/>
      <c r="VIT2282" s="44"/>
      <c r="VIU2282" s="44"/>
      <c r="VIV2282" s="44"/>
      <c r="VIW2282" s="44"/>
      <c r="VIX2282" s="44"/>
      <c r="VIY2282" s="44"/>
      <c r="VIZ2282" s="44"/>
      <c r="VJA2282" s="44"/>
      <c r="VJB2282" s="44"/>
      <c r="VJC2282" s="44"/>
      <c r="VJD2282" s="44"/>
      <c r="VJE2282" s="44"/>
      <c r="VJF2282" s="44"/>
      <c r="VJG2282" s="44"/>
      <c r="VJH2282" s="44"/>
      <c r="VJI2282" s="44"/>
      <c r="VJJ2282" s="44"/>
      <c r="VJK2282" s="44"/>
      <c r="VJL2282" s="44"/>
      <c r="VJM2282" s="44"/>
      <c r="VJN2282" s="44"/>
      <c r="VJO2282" s="44"/>
      <c r="VJP2282" s="44"/>
      <c r="VJQ2282" s="44"/>
      <c r="VJR2282" s="44"/>
      <c r="VJS2282" s="44"/>
      <c r="VJT2282" s="44"/>
      <c r="VJU2282" s="44"/>
      <c r="VJV2282" s="44"/>
      <c r="VJW2282" s="44"/>
      <c r="VJX2282" s="44"/>
      <c r="VJY2282" s="44"/>
      <c r="VJZ2282" s="44"/>
      <c r="VKA2282" s="44"/>
      <c r="VKB2282" s="44"/>
      <c r="VKC2282" s="44"/>
      <c r="VKD2282" s="44"/>
      <c r="VKE2282" s="44"/>
      <c r="VKF2282" s="44"/>
      <c r="VKG2282" s="44"/>
      <c r="VKH2282" s="44"/>
      <c r="VKI2282" s="44"/>
      <c r="VKJ2282" s="44"/>
      <c r="VKK2282" s="44"/>
      <c r="VKL2282" s="44"/>
      <c r="VKM2282" s="44"/>
      <c r="VKN2282" s="44"/>
      <c r="VKO2282" s="44"/>
      <c r="VKP2282" s="44"/>
      <c r="VKQ2282" s="44"/>
      <c r="VKR2282" s="44"/>
      <c r="VKS2282" s="44"/>
      <c r="VKT2282" s="44"/>
      <c r="VKU2282" s="44"/>
      <c r="VKV2282" s="44"/>
      <c r="VKW2282" s="44"/>
      <c r="VKX2282" s="44"/>
      <c r="VKY2282" s="44"/>
      <c r="VKZ2282" s="44"/>
      <c r="VLA2282" s="44"/>
      <c r="VLB2282" s="44"/>
      <c r="VLC2282" s="44"/>
      <c r="VLD2282" s="44"/>
      <c r="VLE2282" s="44"/>
      <c r="VLF2282" s="44"/>
      <c r="VLG2282" s="44"/>
      <c r="VLH2282" s="44"/>
      <c r="VLI2282" s="44"/>
      <c r="VLJ2282" s="44"/>
      <c r="VLK2282" s="44"/>
      <c r="VLL2282" s="44"/>
      <c r="VLM2282" s="44"/>
      <c r="VLN2282" s="44"/>
      <c r="VLO2282" s="44"/>
      <c r="VLP2282" s="44"/>
      <c r="VLQ2282" s="44"/>
      <c r="VLR2282" s="44"/>
      <c r="VLS2282" s="44"/>
      <c r="VLT2282" s="44"/>
      <c r="VLU2282" s="44"/>
      <c r="VLV2282" s="44"/>
      <c r="VLW2282" s="44"/>
      <c r="VLX2282" s="44"/>
      <c r="VLY2282" s="44"/>
      <c r="VLZ2282" s="44"/>
      <c r="VMA2282" s="44"/>
      <c r="VMB2282" s="44"/>
      <c r="VMC2282" s="44"/>
      <c r="VMD2282" s="44"/>
      <c r="VME2282" s="44"/>
      <c r="VMF2282" s="44"/>
      <c r="VMG2282" s="44"/>
      <c r="VMH2282" s="44"/>
      <c r="VMI2282" s="44"/>
      <c r="VMJ2282" s="44"/>
      <c r="VMK2282" s="44"/>
      <c r="VML2282" s="44"/>
      <c r="VMM2282" s="44"/>
      <c r="VMN2282" s="44"/>
      <c r="VMO2282" s="44"/>
      <c r="VMP2282" s="44"/>
      <c r="VMQ2282" s="44"/>
      <c r="VMR2282" s="44"/>
      <c r="VMS2282" s="44"/>
      <c r="VMT2282" s="44"/>
      <c r="VMU2282" s="44"/>
      <c r="VMV2282" s="44"/>
      <c r="VMW2282" s="44"/>
      <c r="VMX2282" s="44"/>
      <c r="VMY2282" s="44"/>
      <c r="VMZ2282" s="44"/>
      <c r="VNA2282" s="44"/>
      <c r="VNB2282" s="44"/>
      <c r="VNC2282" s="44"/>
      <c r="VND2282" s="44"/>
      <c r="VNE2282" s="44"/>
      <c r="VNF2282" s="44"/>
      <c r="VNG2282" s="44"/>
      <c r="VNH2282" s="44"/>
      <c r="VNI2282" s="44"/>
      <c r="VNJ2282" s="44"/>
      <c r="VNK2282" s="44"/>
      <c r="VNL2282" s="44"/>
      <c r="VNM2282" s="44"/>
      <c r="VNN2282" s="44"/>
      <c r="VNO2282" s="44"/>
      <c r="VNP2282" s="44"/>
      <c r="VNQ2282" s="44"/>
      <c r="VNR2282" s="44"/>
      <c r="VNS2282" s="44"/>
      <c r="VNT2282" s="44"/>
      <c r="VNU2282" s="44"/>
      <c r="VNV2282" s="44"/>
      <c r="VNW2282" s="44"/>
      <c r="VNX2282" s="44"/>
      <c r="VNY2282" s="44"/>
      <c r="VNZ2282" s="44"/>
      <c r="VOA2282" s="44"/>
      <c r="VOB2282" s="44"/>
      <c r="VOC2282" s="44"/>
      <c r="VOD2282" s="44"/>
      <c r="VOE2282" s="44"/>
      <c r="VOF2282" s="44"/>
      <c r="VOG2282" s="44"/>
      <c r="VOH2282" s="44"/>
      <c r="VOI2282" s="44"/>
      <c r="VOJ2282" s="44"/>
      <c r="VOK2282" s="44"/>
      <c r="VOL2282" s="44"/>
      <c r="VOM2282" s="44"/>
      <c r="VON2282" s="44"/>
      <c r="VOO2282" s="44"/>
      <c r="VOP2282" s="44"/>
      <c r="VOQ2282" s="44"/>
      <c r="VOR2282" s="44"/>
      <c r="VOS2282" s="44"/>
      <c r="VOT2282" s="44"/>
      <c r="VOU2282" s="44"/>
      <c r="VOV2282" s="44"/>
      <c r="VOW2282" s="44"/>
      <c r="VOX2282" s="44"/>
      <c r="VOY2282" s="44"/>
      <c r="VOZ2282" s="44"/>
      <c r="VPA2282" s="44"/>
      <c r="VPB2282" s="44"/>
      <c r="VPC2282" s="44"/>
      <c r="VPD2282" s="44"/>
      <c r="VPE2282" s="44"/>
      <c r="VPF2282" s="44"/>
      <c r="VPG2282" s="44"/>
      <c r="VPH2282" s="44"/>
      <c r="VPI2282" s="44"/>
      <c r="VPJ2282" s="44"/>
      <c r="VPK2282" s="44"/>
      <c r="VPL2282" s="44"/>
      <c r="VPM2282" s="44"/>
      <c r="VPN2282" s="44"/>
      <c r="VPO2282" s="44"/>
      <c r="VPP2282" s="44"/>
      <c r="VPQ2282" s="44"/>
      <c r="VPR2282" s="44"/>
      <c r="VPS2282" s="44"/>
      <c r="VPT2282" s="44"/>
      <c r="VPU2282" s="44"/>
      <c r="VPV2282" s="44"/>
      <c r="VPW2282" s="44"/>
      <c r="VPX2282" s="44"/>
      <c r="VPY2282" s="44"/>
      <c r="VPZ2282" s="44"/>
      <c r="VQA2282" s="44"/>
      <c r="VQB2282" s="44"/>
      <c r="VQC2282" s="44"/>
      <c r="VQD2282" s="44"/>
      <c r="VQE2282" s="44"/>
      <c r="VQF2282" s="44"/>
      <c r="VQG2282" s="44"/>
      <c r="VQH2282" s="44"/>
      <c r="VQI2282" s="44"/>
      <c r="VQJ2282" s="44"/>
      <c r="VQK2282" s="44"/>
      <c r="VQL2282" s="44"/>
      <c r="VQM2282" s="44"/>
      <c r="VQN2282" s="44"/>
      <c r="VQO2282" s="44"/>
      <c r="VQP2282" s="44"/>
      <c r="VQQ2282" s="44"/>
      <c r="VQR2282" s="44"/>
      <c r="VQS2282" s="44"/>
      <c r="VQT2282" s="44"/>
      <c r="VQU2282" s="44"/>
      <c r="VQV2282" s="44"/>
      <c r="VQW2282" s="44"/>
      <c r="VQX2282" s="44"/>
      <c r="VQY2282" s="44"/>
      <c r="VQZ2282" s="44"/>
      <c r="VRA2282" s="44"/>
      <c r="VRB2282" s="44"/>
      <c r="VRC2282" s="44"/>
      <c r="VRD2282" s="44"/>
      <c r="VRE2282" s="44"/>
      <c r="VRF2282" s="44"/>
      <c r="VRG2282" s="44"/>
      <c r="VRH2282" s="44"/>
      <c r="VRI2282" s="44"/>
      <c r="VRJ2282" s="44"/>
      <c r="VRK2282" s="44"/>
      <c r="VRL2282" s="44"/>
      <c r="VRM2282" s="44"/>
      <c r="VRN2282" s="44"/>
      <c r="VRO2282" s="44"/>
      <c r="VRP2282" s="44"/>
      <c r="VRQ2282" s="44"/>
      <c r="VRR2282" s="44"/>
      <c r="VRS2282" s="44"/>
      <c r="VRT2282" s="44"/>
      <c r="VRU2282" s="44"/>
      <c r="VRV2282" s="44"/>
      <c r="VRW2282" s="44"/>
      <c r="VRX2282" s="44"/>
      <c r="VRY2282" s="44"/>
      <c r="VRZ2282" s="44"/>
      <c r="VSA2282" s="44"/>
      <c r="VSB2282" s="44"/>
      <c r="VSC2282" s="44"/>
      <c r="VSD2282" s="44"/>
      <c r="VSE2282" s="44"/>
      <c r="VSF2282" s="44"/>
      <c r="VSG2282" s="44"/>
      <c r="VSH2282" s="44"/>
      <c r="VSI2282" s="44"/>
      <c r="VSJ2282" s="44"/>
      <c r="VSK2282" s="44"/>
      <c r="VSL2282" s="44"/>
      <c r="VSM2282" s="44"/>
      <c r="VSN2282" s="44"/>
      <c r="VSO2282" s="44"/>
      <c r="VSP2282" s="44"/>
      <c r="VSQ2282" s="44"/>
      <c r="VSR2282" s="44"/>
      <c r="VSS2282" s="44"/>
      <c r="VST2282" s="44"/>
      <c r="VSU2282" s="44"/>
      <c r="VSV2282" s="44"/>
      <c r="VSW2282" s="44"/>
      <c r="VSX2282" s="44"/>
      <c r="VSY2282" s="44"/>
      <c r="VSZ2282" s="44"/>
      <c r="VTA2282" s="44"/>
      <c r="VTB2282" s="44"/>
      <c r="VTC2282" s="44"/>
      <c r="VTD2282" s="44"/>
      <c r="VTE2282" s="44"/>
      <c r="VTF2282" s="44"/>
      <c r="VTG2282" s="44"/>
      <c r="VTH2282" s="44"/>
      <c r="VTI2282" s="44"/>
      <c r="VTJ2282" s="44"/>
      <c r="VTK2282" s="44"/>
      <c r="VTL2282" s="44"/>
      <c r="VTM2282" s="44"/>
      <c r="VTN2282" s="44"/>
      <c r="VTO2282" s="44"/>
      <c r="VTP2282" s="44"/>
      <c r="VTQ2282" s="44"/>
      <c r="VTR2282" s="44"/>
      <c r="VTS2282" s="44"/>
      <c r="VTT2282" s="44"/>
      <c r="VTU2282" s="44"/>
      <c r="VTV2282" s="44"/>
      <c r="VTW2282" s="44"/>
      <c r="VTX2282" s="44"/>
      <c r="VTY2282" s="44"/>
      <c r="VTZ2282" s="44"/>
      <c r="VUA2282" s="44"/>
      <c r="VUB2282" s="44"/>
      <c r="VUC2282" s="44"/>
      <c r="VUD2282" s="44"/>
      <c r="VUE2282" s="44"/>
      <c r="VUF2282" s="44"/>
      <c r="VUG2282" s="44"/>
      <c r="VUH2282" s="44"/>
      <c r="VUI2282" s="44"/>
      <c r="VUJ2282" s="44"/>
      <c r="VUK2282" s="44"/>
      <c r="VUL2282" s="44"/>
      <c r="VUM2282" s="44"/>
      <c r="VUN2282" s="44"/>
      <c r="VUO2282" s="44"/>
      <c r="VUP2282" s="44"/>
      <c r="VUQ2282" s="44"/>
      <c r="VUR2282" s="44"/>
      <c r="VUS2282" s="44"/>
      <c r="VUT2282" s="44"/>
      <c r="VUU2282" s="44"/>
      <c r="VUV2282" s="44"/>
      <c r="VUW2282" s="44"/>
      <c r="VUX2282" s="44"/>
      <c r="VUY2282" s="44"/>
      <c r="VUZ2282" s="44"/>
      <c r="VVA2282" s="44"/>
      <c r="VVB2282" s="44"/>
      <c r="VVC2282" s="44"/>
      <c r="VVD2282" s="44"/>
      <c r="VVE2282" s="44"/>
      <c r="VVF2282" s="44"/>
      <c r="VVG2282" s="44"/>
      <c r="VVH2282" s="44"/>
      <c r="VVI2282" s="44"/>
      <c r="VVJ2282" s="44"/>
      <c r="VVK2282" s="44"/>
      <c r="VVL2282" s="44"/>
      <c r="VVM2282" s="44"/>
      <c r="VVN2282" s="44"/>
      <c r="VVO2282" s="44"/>
      <c r="VVP2282" s="44"/>
      <c r="VVQ2282" s="44"/>
      <c r="VVR2282" s="44"/>
      <c r="VVS2282" s="44"/>
      <c r="VVT2282" s="44"/>
      <c r="VVU2282" s="44"/>
      <c r="VVV2282" s="44"/>
      <c r="VVW2282" s="44"/>
      <c r="VVX2282" s="44"/>
      <c r="VVY2282" s="44"/>
      <c r="VVZ2282" s="44"/>
      <c r="VWA2282" s="44"/>
      <c r="VWB2282" s="44"/>
      <c r="VWC2282" s="44"/>
      <c r="VWD2282" s="44"/>
      <c r="VWE2282" s="44"/>
      <c r="VWF2282" s="44"/>
      <c r="VWG2282" s="44"/>
      <c r="VWH2282" s="44"/>
      <c r="VWI2282" s="44"/>
      <c r="VWJ2282" s="44"/>
      <c r="VWK2282" s="44"/>
      <c r="VWL2282" s="44"/>
      <c r="VWM2282" s="44"/>
      <c r="VWN2282" s="44"/>
      <c r="VWO2282" s="44"/>
      <c r="VWP2282" s="44"/>
      <c r="VWQ2282" s="44"/>
      <c r="VWR2282" s="44"/>
      <c r="VWS2282" s="44"/>
      <c r="VWT2282" s="44"/>
      <c r="VWU2282" s="44"/>
      <c r="VWV2282" s="44"/>
      <c r="VWW2282" s="44"/>
      <c r="VWX2282" s="44"/>
      <c r="VWY2282" s="44"/>
      <c r="VWZ2282" s="44"/>
      <c r="VXA2282" s="44"/>
      <c r="VXB2282" s="44"/>
      <c r="VXC2282" s="44"/>
      <c r="VXD2282" s="44"/>
      <c r="VXE2282" s="44"/>
      <c r="VXF2282" s="44"/>
      <c r="VXG2282" s="44"/>
      <c r="VXH2282" s="44"/>
      <c r="VXI2282" s="44"/>
      <c r="VXJ2282" s="44"/>
      <c r="VXK2282" s="44"/>
      <c r="VXL2282" s="44"/>
      <c r="VXM2282" s="44"/>
      <c r="VXN2282" s="44"/>
      <c r="VXO2282" s="44"/>
      <c r="VXP2282" s="44"/>
      <c r="VXQ2282" s="44"/>
      <c r="VXR2282" s="44"/>
      <c r="VXS2282" s="44"/>
      <c r="VXT2282" s="44"/>
      <c r="VXU2282" s="44"/>
      <c r="VXV2282" s="44"/>
      <c r="VXW2282" s="44"/>
      <c r="VXX2282" s="44"/>
      <c r="VXY2282" s="44"/>
      <c r="VXZ2282" s="44"/>
      <c r="VYA2282" s="44"/>
      <c r="VYB2282" s="44"/>
      <c r="VYC2282" s="44"/>
      <c r="VYD2282" s="44"/>
      <c r="VYE2282" s="44"/>
      <c r="VYF2282" s="44"/>
      <c r="VYG2282" s="44"/>
      <c r="VYH2282" s="44"/>
      <c r="VYI2282" s="44"/>
      <c r="VYJ2282" s="44"/>
      <c r="VYK2282" s="44"/>
      <c r="VYL2282" s="44"/>
      <c r="VYM2282" s="44"/>
      <c r="VYN2282" s="44"/>
      <c r="VYO2282" s="44"/>
      <c r="VYP2282" s="44"/>
      <c r="VYQ2282" s="44"/>
      <c r="VYR2282" s="44"/>
      <c r="VYS2282" s="44"/>
      <c r="VYT2282" s="44"/>
      <c r="VYU2282" s="44"/>
      <c r="VYV2282" s="44"/>
      <c r="VYW2282" s="44"/>
      <c r="VYX2282" s="44"/>
      <c r="VYY2282" s="44"/>
      <c r="VYZ2282" s="44"/>
      <c r="VZA2282" s="44"/>
      <c r="VZB2282" s="44"/>
      <c r="VZC2282" s="44"/>
      <c r="VZD2282" s="44"/>
      <c r="VZE2282" s="44"/>
      <c r="VZF2282" s="44"/>
      <c r="VZG2282" s="44"/>
      <c r="VZH2282" s="44"/>
      <c r="VZI2282" s="44"/>
      <c r="VZJ2282" s="44"/>
      <c r="VZK2282" s="44"/>
      <c r="VZL2282" s="44"/>
      <c r="VZM2282" s="44"/>
      <c r="VZN2282" s="44"/>
      <c r="VZO2282" s="44"/>
      <c r="VZP2282" s="44"/>
      <c r="VZQ2282" s="44"/>
      <c r="VZR2282" s="44"/>
      <c r="VZS2282" s="44"/>
      <c r="VZT2282" s="44"/>
      <c r="VZU2282" s="44"/>
      <c r="VZV2282" s="44"/>
      <c r="VZW2282" s="44"/>
      <c r="VZX2282" s="44"/>
      <c r="VZY2282" s="44"/>
      <c r="VZZ2282" s="44"/>
      <c r="WAA2282" s="44"/>
      <c r="WAB2282" s="44"/>
      <c r="WAC2282" s="44"/>
      <c r="WAD2282" s="44"/>
      <c r="WAE2282" s="44"/>
      <c r="WAF2282" s="44"/>
      <c r="WAG2282" s="44"/>
      <c r="WAH2282" s="44"/>
      <c r="WAI2282" s="44"/>
      <c r="WAJ2282" s="44"/>
      <c r="WAK2282" s="44"/>
      <c r="WAL2282" s="44"/>
      <c r="WAM2282" s="44"/>
      <c r="WAN2282" s="44"/>
      <c r="WAO2282" s="44"/>
      <c r="WAP2282" s="44"/>
      <c r="WAQ2282" s="44"/>
      <c r="WAR2282" s="44"/>
      <c r="WAS2282" s="44"/>
      <c r="WAT2282" s="44"/>
      <c r="WAU2282" s="44"/>
      <c r="WAV2282" s="44"/>
      <c r="WAW2282" s="44"/>
      <c r="WAX2282" s="44"/>
      <c r="WAY2282" s="44"/>
      <c r="WAZ2282" s="44"/>
      <c r="WBA2282" s="44"/>
      <c r="WBB2282" s="44"/>
      <c r="WBC2282" s="44"/>
      <c r="WBD2282" s="44"/>
      <c r="WBE2282" s="44"/>
      <c r="WBF2282" s="44"/>
      <c r="WBG2282" s="44"/>
      <c r="WBH2282" s="44"/>
      <c r="WBI2282" s="44"/>
      <c r="WBJ2282" s="44"/>
      <c r="WBK2282" s="44"/>
      <c r="WBL2282" s="44"/>
      <c r="WBM2282" s="44"/>
      <c r="WBN2282" s="44"/>
      <c r="WBO2282" s="44"/>
      <c r="WBP2282" s="44"/>
      <c r="WBQ2282" s="44"/>
      <c r="WBR2282" s="44"/>
      <c r="WBS2282" s="44"/>
      <c r="WBT2282" s="44"/>
      <c r="WBU2282" s="44"/>
      <c r="WBV2282" s="44"/>
      <c r="WBW2282" s="44"/>
      <c r="WBX2282" s="44"/>
      <c r="WBY2282" s="44"/>
      <c r="WBZ2282" s="44"/>
      <c r="WCA2282" s="44"/>
      <c r="WCB2282" s="44"/>
      <c r="WCC2282" s="44"/>
      <c r="WCD2282" s="44"/>
      <c r="WCE2282" s="44"/>
      <c r="WCF2282" s="44"/>
      <c r="WCG2282" s="44"/>
      <c r="WCH2282" s="44"/>
      <c r="WCI2282" s="44"/>
      <c r="WCJ2282" s="44"/>
      <c r="WCK2282" s="44"/>
      <c r="WCL2282" s="44"/>
      <c r="WCM2282" s="44"/>
      <c r="WCN2282" s="44"/>
      <c r="WCO2282" s="44"/>
      <c r="WCP2282" s="44"/>
      <c r="WCQ2282" s="44"/>
      <c r="WCR2282" s="44"/>
      <c r="WCS2282" s="44"/>
      <c r="WCT2282" s="44"/>
      <c r="WCU2282" s="44"/>
      <c r="WCV2282" s="44"/>
      <c r="WCW2282" s="44"/>
      <c r="WCX2282" s="44"/>
      <c r="WCY2282" s="44"/>
      <c r="WCZ2282" s="44"/>
      <c r="WDA2282" s="44"/>
      <c r="WDB2282" s="44"/>
      <c r="WDC2282" s="44"/>
      <c r="WDD2282" s="44"/>
      <c r="WDE2282" s="44"/>
      <c r="WDF2282" s="44"/>
      <c r="WDG2282" s="44"/>
      <c r="WDH2282" s="44"/>
      <c r="WDI2282" s="44"/>
      <c r="WDJ2282" s="44"/>
      <c r="WDK2282" s="44"/>
      <c r="WDL2282" s="44"/>
      <c r="WDM2282" s="44"/>
      <c r="WDN2282" s="44"/>
      <c r="WDO2282" s="44"/>
      <c r="WDP2282" s="44"/>
      <c r="WDQ2282" s="44"/>
      <c r="WDR2282" s="44"/>
      <c r="WDS2282" s="44"/>
      <c r="WDT2282" s="44"/>
      <c r="WDU2282" s="44"/>
      <c r="WDV2282" s="44"/>
      <c r="WDW2282" s="44"/>
      <c r="WDX2282" s="44"/>
      <c r="WDY2282" s="44"/>
      <c r="WDZ2282" s="44"/>
      <c r="WEA2282" s="44"/>
      <c r="WEB2282" s="44"/>
      <c r="WEC2282" s="44"/>
      <c r="WED2282" s="44"/>
      <c r="WEE2282" s="44"/>
      <c r="WEF2282" s="44"/>
      <c r="WEG2282" s="44"/>
      <c r="WEH2282" s="44"/>
      <c r="WEI2282" s="44"/>
      <c r="WEJ2282" s="44"/>
      <c r="WEK2282" s="44"/>
      <c r="WEL2282" s="44"/>
      <c r="WEM2282" s="44"/>
      <c r="WEN2282" s="44"/>
      <c r="WEO2282" s="44"/>
      <c r="WEP2282" s="44"/>
      <c r="WEQ2282" s="44"/>
      <c r="WER2282" s="44"/>
      <c r="WES2282" s="44"/>
      <c r="WET2282" s="44"/>
      <c r="WEU2282" s="44"/>
      <c r="WEV2282" s="44"/>
      <c r="WEW2282" s="44"/>
      <c r="WEX2282" s="44"/>
      <c r="WEY2282" s="44"/>
      <c r="WEZ2282" s="44"/>
      <c r="WFA2282" s="44"/>
      <c r="WFB2282" s="44"/>
      <c r="WFC2282" s="44"/>
      <c r="WFD2282" s="44"/>
      <c r="WFE2282" s="44"/>
      <c r="WFF2282" s="44"/>
      <c r="WFG2282" s="44"/>
      <c r="WFH2282" s="44"/>
      <c r="WFI2282" s="44"/>
      <c r="WFJ2282" s="44"/>
      <c r="WFK2282" s="44"/>
      <c r="WFL2282" s="44"/>
      <c r="WFM2282" s="44"/>
      <c r="WFN2282" s="44"/>
      <c r="WFO2282" s="44"/>
      <c r="WFP2282" s="44"/>
      <c r="WFQ2282" s="44"/>
      <c r="WFR2282" s="44"/>
      <c r="WFS2282" s="44"/>
      <c r="WFT2282" s="44"/>
      <c r="WFU2282" s="44"/>
      <c r="WFV2282" s="44"/>
      <c r="WFW2282" s="44"/>
      <c r="WFX2282" s="44"/>
      <c r="WFY2282" s="44"/>
      <c r="WFZ2282" s="44"/>
      <c r="WGA2282" s="44"/>
      <c r="WGB2282" s="44"/>
      <c r="WGC2282" s="44"/>
      <c r="WGD2282" s="44"/>
      <c r="WGE2282" s="44"/>
      <c r="WGF2282" s="44"/>
      <c r="WGG2282" s="44"/>
      <c r="WGH2282" s="44"/>
      <c r="WGI2282" s="44"/>
      <c r="WGJ2282" s="44"/>
      <c r="WGK2282" s="44"/>
      <c r="WGL2282" s="44"/>
      <c r="WGM2282" s="44"/>
      <c r="WGN2282" s="44"/>
      <c r="WGO2282" s="44"/>
      <c r="WGP2282" s="44"/>
      <c r="WGQ2282" s="44"/>
      <c r="WGR2282" s="44"/>
      <c r="WGS2282" s="44"/>
      <c r="WGT2282" s="44"/>
      <c r="WGU2282" s="44"/>
      <c r="WGV2282" s="44"/>
      <c r="WGW2282" s="44"/>
      <c r="WGX2282" s="44"/>
      <c r="WGY2282" s="44"/>
      <c r="WGZ2282" s="44"/>
      <c r="WHA2282" s="44"/>
      <c r="WHB2282" s="44"/>
      <c r="WHC2282" s="44"/>
      <c r="WHD2282" s="44"/>
      <c r="WHE2282" s="44"/>
      <c r="WHF2282" s="44"/>
      <c r="WHG2282" s="44"/>
      <c r="WHH2282" s="44"/>
      <c r="WHI2282" s="44"/>
      <c r="WHJ2282" s="44"/>
      <c r="WHK2282" s="44"/>
      <c r="WHL2282" s="44"/>
      <c r="WHM2282" s="44"/>
      <c r="WHN2282" s="44"/>
      <c r="WHO2282" s="44"/>
      <c r="WHP2282" s="44"/>
      <c r="WHQ2282" s="44"/>
      <c r="WHR2282" s="44"/>
      <c r="WHS2282" s="44"/>
      <c r="WHT2282" s="44"/>
      <c r="WHU2282" s="44"/>
      <c r="WHV2282" s="44"/>
      <c r="WHW2282" s="44"/>
      <c r="WHX2282" s="44"/>
      <c r="WHY2282" s="44"/>
      <c r="WHZ2282" s="44"/>
      <c r="WIA2282" s="44"/>
      <c r="WIB2282" s="44"/>
      <c r="WIC2282" s="44"/>
      <c r="WID2282" s="44"/>
      <c r="WIE2282" s="44"/>
      <c r="WIF2282" s="44"/>
      <c r="WIG2282" s="44"/>
      <c r="WIH2282" s="44"/>
      <c r="WII2282" s="44"/>
      <c r="WIJ2282" s="44"/>
      <c r="WIK2282" s="44"/>
      <c r="WIL2282" s="44"/>
      <c r="WIM2282" s="44"/>
      <c r="WIN2282" s="44"/>
      <c r="WIO2282" s="44"/>
      <c r="WIP2282" s="44"/>
      <c r="WIQ2282" s="44"/>
      <c r="WIR2282" s="44"/>
      <c r="WIS2282" s="44"/>
      <c r="WIT2282" s="44"/>
      <c r="WIU2282" s="44"/>
      <c r="WIV2282" s="44"/>
      <c r="WIW2282" s="44"/>
      <c r="WIX2282" s="44"/>
      <c r="WIY2282" s="44"/>
      <c r="WIZ2282" s="44"/>
      <c r="WJA2282" s="44"/>
      <c r="WJB2282" s="44"/>
      <c r="WJC2282" s="44"/>
      <c r="WJD2282" s="44"/>
      <c r="WJE2282" s="44"/>
      <c r="WJF2282" s="44"/>
      <c r="WJG2282" s="44"/>
      <c r="WJH2282" s="44"/>
      <c r="WJI2282" s="44"/>
      <c r="WJJ2282" s="44"/>
      <c r="WJK2282" s="44"/>
      <c r="WJL2282" s="44"/>
      <c r="WJM2282" s="44"/>
      <c r="WJN2282" s="44"/>
      <c r="WJO2282" s="44"/>
      <c r="WJP2282" s="44"/>
      <c r="WJQ2282" s="44"/>
      <c r="WJR2282" s="44"/>
      <c r="WJS2282" s="44"/>
      <c r="WJT2282" s="44"/>
      <c r="WJU2282" s="44"/>
      <c r="WJV2282" s="44"/>
      <c r="WJW2282" s="44"/>
      <c r="WJX2282" s="44"/>
      <c r="WJY2282" s="44"/>
      <c r="WJZ2282" s="44"/>
      <c r="WKA2282" s="44"/>
      <c r="WKB2282" s="44"/>
      <c r="WKC2282" s="44"/>
      <c r="WKD2282" s="44"/>
      <c r="WKE2282" s="44"/>
      <c r="WKF2282" s="44"/>
      <c r="WKG2282" s="44"/>
      <c r="WKH2282" s="44"/>
      <c r="WKI2282" s="44"/>
      <c r="WKJ2282" s="44"/>
      <c r="WKK2282" s="44"/>
      <c r="WKL2282" s="44"/>
      <c r="WKM2282" s="44"/>
      <c r="WKN2282" s="44"/>
      <c r="WKO2282" s="44"/>
      <c r="WKP2282" s="44"/>
      <c r="WKQ2282" s="44"/>
      <c r="WKR2282" s="44"/>
      <c r="WKS2282" s="44"/>
      <c r="WKT2282" s="44"/>
      <c r="WKU2282" s="44"/>
      <c r="WKV2282" s="44"/>
      <c r="WKW2282" s="44"/>
      <c r="WKX2282" s="44"/>
      <c r="WKY2282" s="44"/>
      <c r="WKZ2282" s="44"/>
      <c r="WLA2282" s="44"/>
      <c r="WLB2282" s="44"/>
      <c r="WLC2282" s="44"/>
      <c r="WLD2282" s="44"/>
      <c r="WLE2282" s="44"/>
      <c r="WLF2282" s="44"/>
      <c r="WLG2282" s="44"/>
      <c r="WLH2282" s="44"/>
      <c r="WLI2282" s="44"/>
      <c r="WLJ2282" s="44"/>
      <c r="WLK2282" s="44"/>
      <c r="WLL2282" s="44"/>
      <c r="WLM2282" s="44"/>
      <c r="WLN2282" s="44"/>
      <c r="WLO2282" s="44"/>
      <c r="WLP2282" s="44"/>
      <c r="WLQ2282" s="44"/>
      <c r="WLR2282" s="44"/>
      <c r="WLS2282" s="44"/>
      <c r="WLT2282" s="44"/>
      <c r="WLU2282" s="44"/>
      <c r="WLV2282" s="44"/>
      <c r="WLW2282" s="44"/>
      <c r="WLX2282" s="44"/>
      <c r="WLY2282" s="44"/>
      <c r="WLZ2282" s="44"/>
      <c r="WMA2282" s="44"/>
      <c r="WMB2282" s="44"/>
      <c r="WMC2282" s="44"/>
      <c r="WMD2282" s="44"/>
      <c r="WME2282" s="44"/>
      <c r="WMF2282" s="44"/>
      <c r="WMG2282" s="44"/>
      <c r="WMH2282" s="44"/>
      <c r="WMI2282" s="44"/>
      <c r="WMJ2282" s="44"/>
      <c r="WMK2282" s="44"/>
      <c r="WML2282" s="44"/>
      <c r="WMM2282" s="44"/>
      <c r="WMN2282" s="44"/>
      <c r="WMO2282" s="44"/>
      <c r="WMP2282" s="44"/>
      <c r="WMQ2282" s="44"/>
      <c r="WMR2282" s="44"/>
      <c r="WMS2282" s="44"/>
      <c r="WMT2282" s="44"/>
      <c r="WMU2282" s="44"/>
      <c r="WMV2282" s="44"/>
      <c r="WMW2282" s="44"/>
      <c r="WMX2282" s="44"/>
      <c r="WMY2282" s="44"/>
      <c r="WMZ2282" s="44"/>
      <c r="WNA2282" s="44"/>
      <c r="WNB2282" s="44"/>
      <c r="WNC2282" s="44"/>
      <c r="WND2282" s="44"/>
      <c r="WNE2282" s="44"/>
      <c r="WNF2282" s="44"/>
      <c r="WNG2282" s="44"/>
      <c r="WNH2282" s="44"/>
      <c r="WNI2282" s="44"/>
      <c r="WNJ2282" s="44"/>
      <c r="WNK2282" s="44"/>
      <c r="WNL2282" s="44"/>
      <c r="WNM2282" s="44"/>
      <c r="WNN2282" s="44"/>
      <c r="WNO2282" s="44"/>
      <c r="WNP2282" s="44"/>
      <c r="WNQ2282" s="44"/>
      <c r="WNR2282" s="44"/>
      <c r="WNS2282" s="44"/>
      <c r="WNT2282" s="44"/>
      <c r="WNU2282" s="44"/>
      <c r="WNV2282" s="44"/>
      <c r="WNW2282" s="44"/>
      <c r="WNX2282" s="44"/>
      <c r="WNY2282" s="44"/>
      <c r="WNZ2282" s="44"/>
      <c r="WOA2282" s="44"/>
      <c r="WOB2282" s="44"/>
      <c r="WOC2282" s="44"/>
      <c r="WOD2282" s="44"/>
      <c r="WOE2282" s="44"/>
      <c r="WOF2282" s="44"/>
      <c r="WOG2282" s="44"/>
      <c r="WOH2282" s="44"/>
      <c r="WOI2282" s="44"/>
      <c r="WOJ2282" s="44"/>
      <c r="WOK2282" s="44"/>
      <c r="WOL2282" s="44"/>
      <c r="WOM2282" s="44"/>
      <c r="WON2282" s="44"/>
      <c r="WOO2282" s="44"/>
      <c r="WOP2282" s="44"/>
      <c r="WOQ2282" s="44"/>
      <c r="WOR2282" s="44"/>
      <c r="WOS2282" s="44"/>
      <c r="WOT2282" s="44"/>
      <c r="WOU2282" s="44"/>
      <c r="WOV2282" s="44"/>
      <c r="WOW2282" s="44"/>
      <c r="WOX2282" s="44"/>
      <c r="WOY2282" s="44"/>
      <c r="WOZ2282" s="44"/>
      <c r="WPA2282" s="44"/>
      <c r="WPB2282" s="44"/>
      <c r="WPC2282" s="44"/>
      <c r="WPD2282" s="44"/>
      <c r="WPE2282" s="44"/>
      <c r="WPF2282" s="44"/>
      <c r="WPG2282" s="44"/>
      <c r="WPH2282" s="44"/>
      <c r="WPI2282" s="44"/>
      <c r="WPJ2282" s="44"/>
      <c r="WPK2282" s="44"/>
      <c r="WPL2282" s="44"/>
      <c r="WPM2282" s="44"/>
      <c r="WPN2282" s="44"/>
      <c r="WPO2282" s="44"/>
      <c r="WPP2282" s="44"/>
      <c r="WPQ2282" s="44"/>
      <c r="WPR2282" s="44"/>
      <c r="WPS2282" s="44"/>
      <c r="WPT2282" s="44"/>
      <c r="WPU2282" s="44"/>
      <c r="WPV2282" s="44"/>
      <c r="WPW2282" s="44"/>
      <c r="WPX2282" s="44"/>
      <c r="WPY2282" s="44"/>
      <c r="WPZ2282" s="44"/>
      <c r="WQA2282" s="44"/>
      <c r="WQB2282" s="44"/>
      <c r="WQC2282" s="44"/>
      <c r="WQD2282" s="44"/>
      <c r="WQE2282" s="44"/>
      <c r="WQF2282" s="44"/>
      <c r="WQG2282" s="44"/>
      <c r="WQH2282" s="44"/>
      <c r="WQI2282" s="44"/>
      <c r="WQJ2282" s="44"/>
      <c r="WQK2282" s="44"/>
      <c r="WQL2282" s="44"/>
      <c r="WQM2282" s="44"/>
      <c r="WQN2282" s="44"/>
      <c r="WQO2282" s="44"/>
      <c r="WQP2282" s="44"/>
      <c r="WQQ2282" s="44"/>
      <c r="WQR2282" s="44"/>
      <c r="WQS2282" s="44"/>
      <c r="WQT2282" s="44"/>
      <c r="WQU2282" s="44"/>
      <c r="WQV2282" s="44"/>
      <c r="WQW2282" s="44"/>
      <c r="WQX2282" s="44"/>
      <c r="WQY2282" s="44"/>
      <c r="WQZ2282" s="44"/>
      <c r="WRA2282" s="44"/>
      <c r="WRB2282" s="44"/>
      <c r="WRC2282" s="44"/>
      <c r="WRD2282" s="44"/>
      <c r="WRE2282" s="44"/>
      <c r="WRF2282" s="44"/>
      <c r="WRG2282" s="44"/>
      <c r="WRH2282" s="44"/>
      <c r="WRI2282" s="44"/>
      <c r="WRJ2282" s="44"/>
      <c r="WRK2282" s="44"/>
      <c r="WRL2282" s="44"/>
      <c r="WRM2282" s="44"/>
      <c r="WRN2282" s="44"/>
      <c r="WRO2282" s="44"/>
      <c r="WRP2282" s="44"/>
      <c r="WRQ2282" s="44"/>
      <c r="WRR2282" s="44"/>
      <c r="WRS2282" s="44"/>
      <c r="WRT2282" s="44"/>
      <c r="WRU2282" s="44"/>
      <c r="WRV2282" s="44"/>
      <c r="WRW2282" s="44"/>
      <c r="WRX2282" s="44"/>
      <c r="WRY2282" s="44"/>
      <c r="WRZ2282" s="44"/>
      <c r="WSA2282" s="44"/>
      <c r="WSB2282" s="44"/>
      <c r="WSC2282" s="44"/>
      <c r="WSD2282" s="44"/>
      <c r="WSE2282" s="44"/>
      <c r="WSF2282" s="44"/>
      <c r="WSG2282" s="44"/>
      <c r="WSH2282" s="44"/>
      <c r="WSI2282" s="44"/>
      <c r="WSJ2282" s="44"/>
      <c r="WSK2282" s="44"/>
      <c r="WSL2282" s="44"/>
      <c r="WSM2282" s="44"/>
      <c r="WSN2282" s="44"/>
      <c r="WSO2282" s="44"/>
      <c r="WSP2282" s="44"/>
      <c r="WSQ2282" s="44"/>
      <c r="WSR2282" s="44"/>
      <c r="WSS2282" s="44"/>
      <c r="WST2282" s="44"/>
      <c r="WSU2282" s="44"/>
      <c r="WSV2282" s="44"/>
      <c r="WSW2282" s="44"/>
      <c r="WSX2282" s="44"/>
      <c r="WSY2282" s="44"/>
      <c r="WSZ2282" s="44"/>
      <c r="WTA2282" s="44"/>
      <c r="WTB2282" s="44"/>
      <c r="WTC2282" s="44"/>
      <c r="WTD2282" s="44"/>
      <c r="WTE2282" s="44"/>
      <c r="WTF2282" s="44"/>
      <c r="WTG2282" s="44"/>
      <c r="WTH2282" s="44"/>
      <c r="WTI2282" s="44"/>
      <c r="WTJ2282" s="44"/>
      <c r="WTK2282" s="44"/>
      <c r="WTL2282" s="44"/>
      <c r="WTM2282" s="44"/>
      <c r="WTN2282" s="44"/>
      <c r="WTO2282" s="44"/>
      <c r="WTP2282" s="44"/>
      <c r="WTQ2282" s="44"/>
      <c r="WTR2282" s="44"/>
      <c r="WTS2282" s="44"/>
      <c r="WTT2282" s="44"/>
      <c r="WTU2282" s="44"/>
      <c r="WTV2282" s="44"/>
      <c r="WTW2282" s="44"/>
      <c r="WTX2282" s="44"/>
      <c r="WTY2282" s="44"/>
      <c r="WTZ2282" s="44"/>
      <c r="WUA2282" s="44"/>
      <c r="WUB2282" s="44"/>
      <c r="WUC2282" s="44"/>
      <c r="WUD2282" s="44"/>
      <c r="WUE2282" s="44"/>
      <c r="WUF2282" s="44"/>
      <c r="WUG2282" s="44"/>
      <c r="WUH2282" s="44"/>
      <c r="WUI2282" s="44"/>
      <c r="WUJ2282" s="44"/>
      <c r="WUK2282" s="44"/>
      <c r="WUL2282" s="44"/>
      <c r="WUM2282" s="44"/>
      <c r="WUN2282" s="44"/>
      <c r="WUO2282" s="44"/>
      <c r="WUP2282" s="44"/>
      <c r="WUQ2282" s="44"/>
      <c r="WUR2282" s="44"/>
      <c r="WUS2282" s="44"/>
      <c r="WUT2282" s="44"/>
      <c r="WUU2282" s="44"/>
      <c r="WUV2282" s="44"/>
      <c r="WUW2282" s="44"/>
      <c r="WUX2282" s="44"/>
      <c r="WUY2282" s="44"/>
      <c r="WUZ2282" s="44"/>
      <c r="WVA2282" s="44"/>
      <c r="WVB2282" s="44"/>
      <c r="WVC2282" s="44"/>
      <c r="WVD2282" s="44"/>
      <c r="WVE2282" s="44"/>
      <c r="WVF2282" s="44"/>
      <c r="WVG2282" s="44"/>
      <c r="WVH2282" s="44"/>
      <c r="WVI2282" s="44"/>
      <c r="WVJ2282" s="44"/>
      <c r="WVK2282" s="44"/>
      <c r="WVL2282" s="44"/>
      <c r="WVM2282" s="44"/>
      <c r="WVN2282" s="44"/>
      <c r="WVO2282" s="44"/>
      <c r="WVP2282" s="44"/>
      <c r="WVQ2282" s="44"/>
      <c r="WVR2282" s="44"/>
      <c r="WVS2282" s="44"/>
      <c r="WVT2282" s="44"/>
      <c r="WVU2282" s="44"/>
      <c r="WVV2282" s="44"/>
      <c r="WVW2282" s="44"/>
      <c r="WVX2282" s="44"/>
      <c r="WVY2282" s="44"/>
      <c r="WVZ2282" s="44"/>
      <c r="WWA2282" s="44"/>
      <c r="WWB2282" s="44"/>
      <c r="WWC2282" s="44"/>
      <c r="WWD2282" s="44"/>
      <c r="WWE2282" s="44"/>
      <c r="WWF2282" s="44"/>
      <c r="WWG2282" s="44"/>
      <c r="WWH2282" s="44"/>
      <c r="WWI2282" s="44"/>
      <c r="WWJ2282" s="44"/>
      <c r="WWK2282" s="44"/>
      <c r="WWL2282" s="44"/>
      <c r="WWM2282" s="44"/>
      <c r="WWN2282" s="44"/>
      <c r="WWO2282" s="44"/>
      <c r="WWP2282" s="44"/>
      <c r="WWQ2282" s="44"/>
      <c r="WWR2282" s="44"/>
      <c r="WWS2282" s="44"/>
      <c r="WWT2282" s="44"/>
      <c r="WWU2282" s="44"/>
      <c r="WWV2282" s="44"/>
      <c r="WWW2282" s="44"/>
      <c r="WWX2282" s="44"/>
      <c r="WWY2282" s="44"/>
      <c r="WWZ2282" s="44"/>
      <c r="WXA2282" s="44"/>
      <c r="WXB2282" s="44"/>
      <c r="WXC2282" s="44"/>
      <c r="WXD2282" s="44"/>
      <c r="WXE2282" s="44"/>
      <c r="WXF2282" s="44"/>
      <c r="WXG2282" s="44"/>
      <c r="WXH2282" s="44"/>
      <c r="WXI2282" s="44"/>
      <c r="WXJ2282" s="44"/>
      <c r="WXK2282" s="44"/>
      <c r="WXL2282" s="44"/>
      <c r="WXM2282" s="44"/>
      <c r="WXN2282" s="44"/>
      <c r="WXO2282" s="44"/>
      <c r="WXP2282" s="44"/>
      <c r="WXQ2282" s="44"/>
      <c r="WXR2282" s="44"/>
      <c r="WXS2282" s="44"/>
      <c r="WXT2282" s="44"/>
      <c r="WXU2282" s="44"/>
      <c r="WXV2282" s="44"/>
      <c r="WXW2282" s="44"/>
      <c r="WXX2282" s="44"/>
      <c r="WXY2282" s="44"/>
      <c r="WXZ2282" s="44"/>
      <c r="WYA2282" s="44"/>
      <c r="WYB2282" s="44"/>
      <c r="WYC2282" s="44"/>
      <c r="WYD2282" s="44"/>
      <c r="WYE2282" s="44"/>
      <c r="WYF2282" s="44"/>
      <c r="WYG2282" s="44"/>
      <c r="WYH2282" s="44"/>
      <c r="WYI2282" s="44"/>
      <c r="WYJ2282" s="44"/>
      <c r="WYK2282" s="44"/>
      <c r="WYL2282" s="44"/>
      <c r="WYM2282" s="44"/>
      <c r="WYN2282" s="44"/>
      <c r="WYO2282" s="44"/>
      <c r="WYP2282" s="44"/>
      <c r="WYQ2282" s="44"/>
      <c r="WYR2282" s="44"/>
      <c r="WYS2282" s="44"/>
      <c r="WYT2282" s="44"/>
      <c r="WYU2282" s="44"/>
      <c r="WYV2282" s="44"/>
      <c r="WYW2282" s="44"/>
      <c r="WYX2282" s="44"/>
      <c r="WYY2282" s="44"/>
      <c r="WYZ2282" s="44"/>
      <c r="WZA2282" s="44"/>
      <c r="WZB2282" s="44"/>
      <c r="WZC2282" s="44"/>
      <c r="WZD2282" s="44"/>
      <c r="WZE2282" s="44"/>
      <c r="WZF2282" s="44"/>
      <c r="WZG2282" s="44"/>
      <c r="WZH2282" s="44"/>
      <c r="WZI2282" s="44"/>
      <c r="WZJ2282" s="44"/>
      <c r="WZK2282" s="44"/>
      <c r="WZL2282" s="44"/>
      <c r="WZM2282" s="44"/>
      <c r="WZN2282" s="44"/>
      <c r="WZO2282" s="44"/>
      <c r="WZP2282" s="44"/>
      <c r="WZQ2282" s="44"/>
      <c r="WZR2282" s="44"/>
      <c r="WZS2282" s="44"/>
      <c r="WZT2282" s="44"/>
      <c r="WZU2282" s="44"/>
      <c r="WZV2282" s="44"/>
      <c r="WZW2282" s="44"/>
      <c r="WZX2282" s="44"/>
      <c r="WZY2282" s="44"/>
      <c r="WZZ2282" s="44"/>
      <c r="XAA2282" s="44"/>
      <c r="XAB2282" s="44"/>
      <c r="XAC2282" s="44"/>
      <c r="XAD2282" s="44"/>
      <c r="XAE2282" s="44"/>
      <c r="XAF2282" s="44"/>
      <c r="XAG2282" s="44"/>
      <c r="XAH2282" s="44"/>
      <c r="XAI2282" s="44"/>
      <c r="XAJ2282" s="44"/>
      <c r="XAK2282" s="44"/>
      <c r="XAL2282" s="44"/>
      <c r="XAM2282" s="44"/>
      <c r="XAN2282" s="44"/>
      <c r="XAO2282" s="44"/>
      <c r="XAP2282" s="44"/>
      <c r="XAQ2282" s="44"/>
      <c r="XAR2282" s="44"/>
      <c r="XAS2282" s="44"/>
      <c r="XAT2282" s="44"/>
      <c r="XAU2282" s="44"/>
      <c r="XAV2282" s="44"/>
      <c r="XAW2282" s="44"/>
      <c r="XAX2282" s="44"/>
      <c r="XAY2282" s="44"/>
      <c r="XAZ2282" s="44"/>
      <c r="XBA2282" s="44"/>
      <c r="XBB2282" s="44"/>
      <c r="XBC2282" s="44"/>
      <c r="XBD2282" s="44"/>
      <c r="XBE2282" s="44"/>
      <c r="XBF2282" s="44"/>
      <c r="XBG2282" s="44"/>
      <c r="XBH2282" s="44"/>
      <c r="XBI2282" s="44"/>
      <c r="XBJ2282" s="44"/>
      <c r="XBK2282" s="44"/>
      <c r="XBL2282" s="44"/>
      <c r="XBM2282" s="44"/>
      <c r="XBN2282" s="44"/>
      <c r="XBO2282" s="44"/>
      <c r="XBP2282" s="44"/>
      <c r="XBQ2282" s="44"/>
      <c r="XBR2282" s="44"/>
      <c r="XBS2282" s="44"/>
      <c r="XBT2282" s="44"/>
      <c r="XBU2282" s="44"/>
      <c r="XBV2282" s="44"/>
      <c r="XBW2282" s="44"/>
      <c r="XBX2282" s="44"/>
      <c r="XBY2282" s="44"/>
      <c r="XBZ2282" s="44"/>
      <c r="XCA2282" s="44"/>
      <c r="XCB2282" s="44"/>
      <c r="XCC2282" s="44"/>
      <c r="XCD2282" s="44"/>
      <c r="XCE2282" s="44"/>
      <c r="XCF2282" s="44"/>
      <c r="XCG2282" s="44"/>
      <c r="XCH2282" s="44"/>
      <c r="XCI2282" s="44"/>
      <c r="XCJ2282" s="44"/>
      <c r="XCK2282" s="44"/>
      <c r="XCL2282" s="44"/>
      <c r="XCM2282" s="44"/>
      <c r="XCN2282" s="44"/>
      <c r="XCO2282" s="44"/>
      <c r="XCP2282" s="44"/>
      <c r="XCQ2282" s="44"/>
      <c r="XCR2282" s="44"/>
      <c r="XCS2282" s="44"/>
      <c r="XCT2282" s="44"/>
      <c r="XCU2282" s="44"/>
      <c r="XCV2282" s="44"/>
      <c r="XCW2282" s="44"/>
      <c r="XCX2282" s="44"/>
      <c r="XCY2282" s="44"/>
      <c r="XCZ2282" s="44"/>
      <c r="XDA2282" s="44"/>
      <c r="XDB2282" s="44"/>
      <c r="XDC2282" s="44"/>
      <c r="XDD2282" s="44"/>
      <c r="XDE2282" s="44"/>
      <c r="XDF2282" s="44"/>
      <c r="XDG2282" s="44"/>
      <c r="XDH2282" s="44"/>
      <c r="XDI2282" s="44"/>
      <c r="XDJ2282" s="44"/>
      <c r="XDK2282" s="44"/>
      <c r="XDL2282" s="44"/>
      <c r="XDM2282" s="44"/>
      <c r="XDN2282" s="44"/>
      <c r="XDO2282" s="44"/>
      <c r="XDP2282" s="44"/>
      <c r="XDQ2282" s="44"/>
      <c r="XDR2282" s="44"/>
      <c r="XDS2282" s="44"/>
      <c r="XDT2282" s="44"/>
      <c r="XDU2282" s="44"/>
      <c r="XDV2282" s="44"/>
      <c r="XDW2282" s="44"/>
      <c r="XDX2282" s="44"/>
      <c r="XDY2282" s="44"/>
      <c r="XDZ2282" s="44"/>
      <c r="XEA2282" s="44"/>
      <c r="XEB2282" s="44"/>
      <c r="XEC2282" s="44"/>
      <c r="XED2282" s="44"/>
      <c r="XEE2282" s="44"/>
      <c r="XEF2282" s="44"/>
      <c r="XEG2282" s="44"/>
      <c r="XEH2282" s="44"/>
      <c r="XEI2282" s="44"/>
      <c r="XEJ2282" s="44"/>
      <c r="XEK2282" s="44"/>
      <c r="XEL2282" s="44"/>
      <c r="XEM2282" s="44"/>
      <c r="XEN2282" s="44"/>
      <c r="XEO2282" s="44"/>
      <c r="XEP2282" s="44"/>
      <c r="XEQ2282" s="44"/>
      <c r="XER2282" s="44"/>
      <c r="XES2282" s="44"/>
      <c r="XET2282" s="44"/>
      <c r="XEU2282" s="44"/>
      <c r="XEV2282" s="44"/>
      <c r="XEW2282" s="44"/>
      <c r="XEX2282" s="44"/>
      <c r="XEY2282" s="44"/>
      <c r="XEZ2282" s="44"/>
      <c r="XFA2282" s="44"/>
      <c r="XFB2282" s="44"/>
      <c r="XFC2282" s="44"/>
      <c r="XFD2282" s="44"/>
    </row>
    <row r="2283" spans="1:16384" ht="36.75" customHeight="1">
      <c r="A2283" s="44">
        <v>43255</v>
      </c>
      <c r="B2283" s="58" t="s">
        <v>28</v>
      </c>
      <c r="C2283" s="55">
        <v>750</v>
      </c>
      <c r="D2283" s="58" t="s">
        <v>34</v>
      </c>
      <c r="E2283" s="58">
        <v>890</v>
      </c>
      <c r="F2283" s="59">
        <v>885</v>
      </c>
      <c r="G2283" s="59">
        <v>880</v>
      </c>
      <c r="H2283" s="59">
        <v>875</v>
      </c>
      <c r="I2283" s="59">
        <v>3750</v>
      </c>
      <c r="J2283" s="59">
        <v>0</v>
      </c>
      <c r="K2283" s="59">
        <v>0</v>
      </c>
      <c r="L2283" s="57">
        <v>3750</v>
      </c>
      <c r="M2283" s="18" t="s">
        <v>289</v>
      </c>
      <c r="CV2283" s="58"/>
      <c r="CW2283" s="58"/>
      <c r="CX2283" s="58"/>
      <c r="CY2283" s="58"/>
      <c r="CZ2283" s="58"/>
      <c r="DA2283" s="58"/>
      <c r="DB2283" s="58"/>
      <c r="DC2283" s="58"/>
      <c r="DD2283" s="58"/>
      <c r="DE2283" s="58"/>
      <c r="DF2283" s="58"/>
      <c r="DG2283" s="58"/>
      <c r="DH2283" s="58"/>
      <c r="DI2283" s="58"/>
      <c r="DJ2283" s="58"/>
      <c r="DK2283" s="58"/>
      <c r="DL2283" s="58"/>
      <c r="DM2283" s="58"/>
      <c r="DN2283" s="58"/>
      <c r="DO2283" s="58"/>
      <c r="DP2283" s="58"/>
      <c r="DQ2283" s="58"/>
      <c r="DR2283" s="58"/>
      <c r="DS2283" s="58"/>
      <c r="DT2283" s="58"/>
      <c r="DU2283" s="58"/>
      <c r="DV2283" s="58"/>
      <c r="DW2283" s="58"/>
      <c r="DX2283" s="58"/>
      <c r="DY2283" s="58"/>
      <c r="DZ2283" s="58"/>
      <c r="EA2283" s="58"/>
      <c r="EB2283" s="58"/>
      <c r="EC2283" s="58"/>
      <c r="ED2283" s="58"/>
      <c r="EE2283" s="58"/>
      <c r="EF2283" s="58"/>
      <c r="EG2283" s="58"/>
      <c r="EH2283" s="58"/>
      <c r="EI2283" s="58"/>
      <c r="EJ2283" s="58"/>
      <c r="EK2283" s="58"/>
      <c r="EL2283" s="58"/>
      <c r="EM2283" s="58"/>
      <c r="EN2283" s="58"/>
      <c r="EO2283" s="58"/>
      <c r="EP2283" s="58"/>
      <c r="EQ2283" s="58"/>
      <c r="ER2283" s="58"/>
      <c r="ES2283" s="58"/>
      <c r="ET2283" s="58"/>
      <c r="EU2283" s="58"/>
      <c r="EV2283" s="58"/>
      <c r="EW2283" s="58"/>
      <c r="EX2283" s="58"/>
      <c r="EY2283" s="58"/>
      <c r="EZ2283" s="58"/>
      <c r="FA2283" s="58"/>
      <c r="FB2283" s="58"/>
      <c r="FC2283" s="58"/>
      <c r="FD2283" s="58"/>
      <c r="FE2283" s="58"/>
      <c r="FF2283" s="58"/>
      <c r="FG2283" s="58"/>
      <c r="FH2283" s="58"/>
      <c r="FI2283" s="58"/>
      <c r="FJ2283" s="58"/>
      <c r="FK2283" s="58"/>
      <c r="FL2283" s="58"/>
      <c r="FM2283" s="58"/>
      <c r="FN2283" s="58"/>
      <c r="FO2283" s="58"/>
      <c r="FP2283" s="58"/>
      <c r="FQ2283" s="58"/>
      <c r="FR2283" s="58"/>
      <c r="FS2283" s="58"/>
      <c r="FT2283" s="58"/>
      <c r="FU2283" s="58"/>
      <c r="FV2283" s="58"/>
      <c r="FW2283" s="58"/>
      <c r="FX2283" s="58"/>
      <c r="FY2283" s="58"/>
      <c r="FZ2283" s="58"/>
      <c r="GA2283" s="58"/>
      <c r="GB2283" s="58"/>
      <c r="GC2283" s="58"/>
      <c r="GD2283" s="58"/>
      <c r="GE2283" s="58"/>
      <c r="GF2283" s="58"/>
      <c r="GG2283" s="58"/>
      <c r="GH2283" s="58"/>
      <c r="GI2283" s="58"/>
      <c r="GJ2283" s="58"/>
      <c r="GK2283" s="58"/>
      <c r="GL2283" s="58"/>
      <c r="GM2283" s="58"/>
      <c r="GN2283" s="58"/>
      <c r="GO2283" s="58"/>
      <c r="GP2283" s="58"/>
      <c r="GQ2283" s="58"/>
      <c r="GR2283" s="58"/>
      <c r="GS2283" s="58"/>
      <c r="GT2283" s="58"/>
      <c r="GU2283" s="58"/>
      <c r="GV2283" s="58"/>
      <c r="GW2283" s="58"/>
      <c r="GX2283" s="58"/>
      <c r="GY2283" s="58"/>
      <c r="GZ2283" s="58"/>
      <c r="HA2283" s="58"/>
      <c r="HB2283" s="58"/>
      <c r="HC2283" s="58"/>
      <c r="HD2283" s="58"/>
      <c r="HE2283" s="58"/>
      <c r="HF2283" s="58"/>
      <c r="HG2283" s="58"/>
      <c r="HH2283" s="58"/>
      <c r="HI2283" s="58"/>
      <c r="HJ2283" s="58"/>
      <c r="HK2283" s="58"/>
      <c r="HL2283" s="58"/>
      <c r="HM2283" s="58"/>
      <c r="HN2283" s="58"/>
      <c r="HO2283" s="58"/>
      <c r="HP2283" s="58"/>
      <c r="HQ2283" s="58"/>
      <c r="HR2283" s="58"/>
      <c r="HS2283" s="58"/>
      <c r="HT2283" s="58"/>
      <c r="HU2283" s="58"/>
      <c r="HV2283" s="58"/>
      <c r="HW2283" s="58"/>
      <c r="HX2283" s="58"/>
      <c r="HY2283" s="58"/>
      <c r="HZ2283" s="58"/>
      <c r="IA2283" s="58"/>
      <c r="IB2283" s="58"/>
      <c r="IC2283" s="58"/>
      <c r="ID2283" s="58"/>
      <c r="IE2283" s="58"/>
      <c r="IF2283" s="58"/>
      <c r="IG2283" s="58"/>
      <c r="IH2283" s="58"/>
      <c r="II2283" s="58"/>
      <c r="IJ2283" s="58"/>
      <c r="IK2283" s="58"/>
      <c r="IL2283" s="58"/>
      <c r="IM2283" s="58"/>
      <c r="IN2283" s="58"/>
      <c r="IO2283" s="58"/>
      <c r="IP2283" s="58"/>
      <c r="IQ2283" s="58"/>
      <c r="IR2283" s="58"/>
      <c r="IS2283" s="58"/>
      <c r="IT2283" s="58"/>
      <c r="IU2283" s="58"/>
      <c r="IV2283" s="58"/>
      <c r="IW2283" s="58"/>
      <c r="IX2283" s="58"/>
      <c r="IY2283" s="58"/>
      <c r="IZ2283" s="58"/>
      <c r="JA2283" s="58"/>
      <c r="JB2283" s="58"/>
      <c r="JC2283" s="58"/>
      <c r="JD2283" s="58"/>
      <c r="JE2283" s="58"/>
      <c r="JF2283" s="58"/>
      <c r="JG2283" s="58"/>
      <c r="JH2283" s="58"/>
      <c r="JI2283" s="58"/>
      <c r="JJ2283" s="58"/>
      <c r="JK2283" s="58"/>
      <c r="JL2283" s="58"/>
      <c r="JM2283" s="58"/>
      <c r="JN2283" s="58"/>
      <c r="JO2283" s="58"/>
      <c r="JP2283" s="58"/>
      <c r="JQ2283" s="58"/>
      <c r="JR2283" s="58"/>
      <c r="JS2283" s="58"/>
      <c r="JT2283" s="58"/>
      <c r="JU2283" s="58"/>
      <c r="JV2283" s="58"/>
      <c r="JW2283" s="58"/>
      <c r="JX2283" s="58"/>
      <c r="JY2283" s="58"/>
      <c r="JZ2283" s="58"/>
      <c r="KA2283" s="58"/>
      <c r="KB2283" s="58"/>
      <c r="KC2283" s="58"/>
      <c r="KD2283" s="58"/>
      <c r="KE2283" s="58"/>
      <c r="KF2283" s="58"/>
      <c r="KG2283" s="58"/>
      <c r="KH2283" s="58"/>
      <c r="KI2283" s="58"/>
      <c r="KJ2283" s="58"/>
      <c r="KK2283" s="58"/>
      <c r="KL2283" s="58"/>
      <c r="KM2283" s="58"/>
      <c r="KN2283" s="58"/>
      <c r="KO2283" s="58"/>
      <c r="KP2283" s="58"/>
      <c r="KQ2283" s="58"/>
      <c r="KR2283" s="58"/>
      <c r="KS2283" s="58"/>
      <c r="KT2283" s="58"/>
      <c r="KU2283" s="58"/>
      <c r="KV2283" s="58"/>
      <c r="KW2283" s="58"/>
      <c r="KX2283" s="58"/>
      <c r="KY2283" s="58"/>
      <c r="KZ2283" s="58"/>
      <c r="LA2283" s="58"/>
      <c r="LB2283" s="58"/>
      <c r="LC2283" s="58"/>
      <c r="LD2283" s="58"/>
      <c r="LE2283" s="58"/>
      <c r="LF2283" s="58"/>
      <c r="LG2283" s="58"/>
      <c r="LH2283" s="58"/>
      <c r="LI2283" s="58"/>
      <c r="LJ2283" s="58"/>
      <c r="LK2283" s="58"/>
      <c r="LL2283" s="58"/>
      <c r="LM2283" s="58"/>
      <c r="LN2283" s="58"/>
      <c r="LO2283" s="58"/>
      <c r="LP2283" s="58"/>
      <c r="LQ2283" s="58"/>
      <c r="LR2283" s="58"/>
      <c r="LS2283" s="58"/>
      <c r="LT2283" s="58"/>
      <c r="LU2283" s="58"/>
      <c r="LV2283" s="58"/>
      <c r="LW2283" s="58"/>
      <c r="LX2283" s="58"/>
      <c r="LY2283" s="58"/>
      <c r="LZ2283" s="58"/>
      <c r="MA2283" s="58"/>
      <c r="MB2283" s="58"/>
      <c r="MC2283" s="58"/>
      <c r="MD2283" s="58"/>
      <c r="ME2283" s="58"/>
      <c r="MF2283" s="58"/>
      <c r="MG2283" s="58"/>
      <c r="MH2283" s="58"/>
      <c r="MI2283" s="58"/>
      <c r="MJ2283" s="58"/>
      <c r="MK2283" s="58"/>
      <c r="ML2283" s="58"/>
      <c r="MM2283" s="58"/>
      <c r="MN2283" s="58"/>
      <c r="MO2283" s="58"/>
      <c r="MP2283" s="58"/>
      <c r="MQ2283" s="58"/>
      <c r="MR2283" s="58"/>
      <c r="MS2283" s="58"/>
      <c r="MT2283" s="58"/>
      <c r="MU2283" s="58"/>
      <c r="MV2283" s="58"/>
      <c r="MW2283" s="58"/>
      <c r="MX2283" s="58"/>
      <c r="MY2283" s="58"/>
      <c r="MZ2283" s="58"/>
      <c r="NA2283" s="58"/>
      <c r="NB2283" s="58"/>
      <c r="NC2283" s="58"/>
      <c r="ND2283" s="58"/>
      <c r="NE2283" s="58"/>
      <c r="NF2283" s="58"/>
      <c r="NG2283" s="58"/>
      <c r="NH2283" s="58"/>
      <c r="NI2283" s="58"/>
      <c r="NJ2283" s="58"/>
      <c r="NK2283" s="58"/>
      <c r="NL2283" s="58"/>
      <c r="NM2283" s="58"/>
      <c r="NN2283" s="58"/>
      <c r="NO2283" s="58"/>
      <c r="NP2283" s="58"/>
      <c r="NQ2283" s="58"/>
      <c r="NR2283" s="58"/>
      <c r="NS2283" s="58"/>
      <c r="NT2283" s="58"/>
      <c r="NU2283" s="58"/>
      <c r="NV2283" s="58"/>
      <c r="NW2283" s="58"/>
      <c r="NX2283" s="58"/>
      <c r="NY2283" s="58"/>
      <c r="NZ2283" s="58"/>
      <c r="OA2283" s="58"/>
      <c r="OB2283" s="58"/>
      <c r="OC2283" s="58"/>
      <c r="OD2283" s="58"/>
      <c r="OE2283" s="58"/>
      <c r="OF2283" s="58"/>
      <c r="OG2283" s="58"/>
      <c r="OH2283" s="58"/>
      <c r="OI2283" s="58"/>
      <c r="OJ2283" s="58"/>
      <c r="OK2283" s="58"/>
      <c r="OL2283" s="58"/>
      <c r="OM2283" s="58"/>
      <c r="ON2283" s="58"/>
      <c r="OO2283" s="58"/>
      <c r="OP2283" s="58"/>
      <c r="OQ2283" s="58"/>
      <c r="OR2283" s="58"/>
      <c r="OS2283" s="58"/>
      <c r="OT2283" s="58"/>
      <c r="OU2283" s="58"/>
      <c r="OV2283" s="58"/>
      <c r="OW2283" s="58"/>
      <c r="OX2283" s="58"/>
      <c r="OY2283" s="58"/>
      <c r="OZ2283" s="58"/>
      <c r="PA2283" s="58"/>
      <c r="PB2283" s="58"/>
      <c r="PC2283" s="58"/>
      <c r="PD2283" s="58"/>
      <c r="PE2283" s="58"/>
      <c r="PF2283" s="58"/>
      <c r="PG2283" s="58"/>
      <c r="PH2283" s="58"/>
      <c r="PI2283" s="58"/>
      <c r="PJ2283" s="58"/>
      <c r="PK2283" s="58"/>
      <c r="PL2283" s="58"/>
      <c r="PM2283" s="58"/>
      <c r="PN2283" s="58"/>
      <c r="PO2283" s="58"/>
      <c r="PP2283" s="58"/>
      <c r="PQ2283" s="58"/>
      <c r="PR2283" s="58"/>
      <c r="PS2283" s="58"/>
      <c r="PT2283" s="58"/>
      <c r="PU2283" s="58"/>
      <c r="PV2283" s="58"/>
      <c r="PW2283" s="58"/>
      <c r="PX2283" s="58"/>
      <c r="PY2283" s="58"/>
      <c r="PZ2283" s="58"/>
      <c r="QA2283" s="58"/>
      <c r="QB2283" s="58"/>
      <c r="QC2283" s="58"/>
      <c r="QD2283" s="58"/>
      <c r="QE2283" s="58"/>
      <c r="QF2283" s="58"/>
      <c r="QG2283" s="58"/>
      <c r="QH2283" s="58"/>
      <c r="QI2283" s="58"/>
      <c r="QJ2283" s="58"/>
      <c r="QK2283" s="58"/>
      <c r="QL2283" s="58"/>
      <c r="QM2283" s="58"/>
      <c r="QN2283" s="58"/>
      <c r="QO2283" s="58"/>
      <c r="QP2283" s="58"/>
      <c r="QQ2283" s="58"/>
      <c r="QR2283" s="58"/>
      <c r="QS2283" s="58"/>
      <c r="QT2283" s="58"/>
      <c r="QU2283" s="58"/>
      <c r="QV2283" s="58"/>
      <c r="QW2283" s="58"/>
      <c r="QX2283" s="58"/>
      <c r="QY2283" s="58"/>
      <c r="QZ2283" s="58"/>
      <c r="RA2283" s="58"/>
      <c r="RB2283" s="58"/>
      <c r="RC2283" s="58"/>
      <c r="RD2283" s="58"/>
      <c r="RE2283" s="58"/>
      <c r="RF2283" s="58"/>
      <c r="RG2283" s="58"/>
      <c r="RH2283" s="58"/>
      <c r="RI2283" s="58"/>
      <c r="RJ2283" s="58"/>
      <c r="RK2283" s="58"/>
      <c r="RL2283" s="58"/>
      <c r="RM2283" s="58"/>
      <c r="RN2283" s="58"/>
      <c r="RO2283" s="58"/>
      <c r="RP2283" s="58"/>
      <c r="RQ2283" s="58"/>
      <c r="RR2283" s="58"/>
      <c r="RS2283" s="58"/>
      <c r="RT2283" s="58"/>
      <c r="RU2283" s="58"/>
      <c r="RV2283" s="58"/>
      <c r="RW2283" s="58"/>
      <c r="RX2283" s="58"/>
      <c r="RY2283" s="58"/>
      <c r="RZ2283" s="58"/>
      <c r="SA2283" s="58"/>
      <c r="SB2283" s="58"/>
      <c r="SC2283" s="58"/>
      <c r="SD2283" s="58"/>
      <c r="SE2283" s="58"/>
      <c r="SF2283" s="58"/>
      <c r="SG2283" s="58"/>
      <c r="SH2283" s="58"/>
      <c r="SI2283" s="58"/>
      <c r="SJ2283" s="58"/>
      <c r="SK2283" s="58"/>
      <c r="SL2283" s="58"/>
      <c r="SM2283" s="58"/>
      <c r="SN2283" s="58"/>
      <c r="SO2283" s="58"/>
      <c r="SP2283" s="58"/>
      <c r="SQ2283" s="58"/>
      <c r="SR2283" s="58"/>
      <c r="SS2283" s="58"/>
      <c r="ST2283" s="58"/>
      <c r="SU2283" s="58"/>
      <c r="SV2283" s="58"/>
      <c r="SW2283" s="58"/>
      <c r="SX2283" s="58"/>
      <c r="SY2283" s="58"/>
      <c r="SZ2283" s="58"/>
      <c r="TA2283" s="58"/>
      <c r="TB2283" s="58"/>
      <c r="TC2283" s="58"/>
      <c r="TD2283" s="58"/>
      <c r="TE2283" s="58"/>
      <c r="TF2283" s="58"/>
      <c r="TG2283" s="58"/>
      <c r="TH2283" s="58"/>
      <c r="TI2283" s="58"/>
      <c r="TJ2283" s="58"/>
      <c r="TK2283" s="58"/>
      <c r="TL2283" s="58"/>
      <c r="TM2283" s="58"/>
      <c r="TN2283" s="58"/>
      <c r="TO2283" s="58"/>
      <c r="TP2283" s="58"/>
      <c r="TQ2283" s="58"/>
      <c r="TR2283" s="58"/>
      <c r="TS2283" s="58"/>
      <c r="TT2283" s="58"/>
      <c r="TU2283" s="58"/>
      <c r="TV2283" s="58"/>
      <c r="TW2283" s="58"/>
      <c r="TX2283" s="58"/>
      <c r="TY2283" s="58"/>
      <c r="TZ2283" s="58"/>
      <c r="UA2283" s="58"/>
      <c r="UB2283" s="58"/>
      <c r="UC2283" s="58"/>
      <c r="UD2283" s="58"/>
      <c r="UE2283" s="58"/>
      <c r="UF2283" s="58"/>
      <c r="UG2283" s="58"/>
      <c r="UH2283" s="58"/>
      <c r="UI2283" s="58"/>
      <c r="UJ2283" s="58"/>
      <c r="UK2283" s="58"/>
      <c r="UL2283" s="58"/>
      <c r="UM2283" s="58"/>
      <c r="UN2283" s="58"/>
      <c r="UO2283" s="58"/>
      <c r="UP2283" s="58"/>
      <c r="UQ2283" s="58"/>
      <c r="UR2283" s="58"/>
      <c r="US2283" s="58"/>
      <c r="UT2283" s="58"/>
      <c r="UU2283" s="58"/>
      <c r="UV2283" s="58"/>
      <c r="UW2283" s="58"/>
      <c r="UX2283" s="58"/>
      <c r="UY2283" s="58"/>
      <c r="UZ2283" s="58"/>
      <c r="VA2283" s="58"/>
      <c r="VB2283" s="58"/>
      <c r="VC2283" s="58"/>
      <c r="VD2283" s="58"/>
      <c r="VE2283" s="58"/>
      <c r="VF2283" s="58"/>
      <c r="VG2283" s="58"/>
      <c r="VH2283" s="58"/>
      <c r="VI2283" s="58"/>
      <c r="VJ2283" s="58"/>
      <c r="VK2283" s="58"/>
      <c r="VL2283" s="58"/>
      <c r="VM2283" s="58"/>
      <c r="VN2283" s="58"/>
      <c r="VO2283" s="58"/>
      <c r="VP2283" s="58"/>
      <c r="VQ2283" s="58"/>
      <c r="VR2283" s="58"/>
      <c r="VS2283" s="58"/>
      <c r="VT2283" s="58"/>
      <c r="VU2283" s="58"/>
      <c r="VV2283" s="58"/>
      <c r="VW2283" s="58"/>
      <c r="VX2283" s="58"/>
      <c r="VY2283" s="58"/>
      <c r="VZ2283" s="58"/>
      <c r="WA2283" s="58"/>
      <c r="WB2283" s="58"/>
      <c r="WC2283" s="58"/>
      <c r="WD2283" s="58"/>
      <c r="WE2283" s="58"/>
      <c r="WF2283" s="58"/>
      <c r="WG2283" s="58"/>
      <c r="WH2283" s="58"/>
      <c r="WI2283" s="58"/>
      <c r="WJ2283" s="58"/>
      <c r="WK2283" s="58"/>
      <c r="WL2283" s="58"/>
      <c r="WM2283" s="58"/>
      <c r="WN2283" s="58"/>
      <c r="WO2283" s="58"/>
      <c r="WP2283" s="58"/>
      <c r="WQ2283" s="58"/>
      <c r="WR2283" s="58"/>
      <c r="WS2283" s="58"/>
      <c r="WT2283" s="58"/>
      <c r="WU2283" s="58"/>
      <c r="WV2283" s="58"/>
      <c r="WW2283" s="58"/>
      <c r="WX2283" s="58"/>
      <c r="WY2283" s="58"/>
      <c r="WZ2283" s="58"/>
      <c r="XA2283" s="58"/>
      <c r="XB2283" s="58"/>
      <c r="XC2283" s="58"/>
      <c r="XD2283" s="58"/>
      <c r="XE2283" s="58"/>
      <c r="XF2283" s="58"/>
      <c r="XG2283" s="58"/>
      <c r="XH2283" s="58"/>
      <c r="XI2283" s="58"/>
      <c r="XJ2283" s="58"/>
      <c r="XK2283" s="58"/>
      <c r="XL2283" s="58"/>
      <c r="XM2283" s="58"/>
      <c r="XN2283" s="58"/>
      <c r="XO2283" s="58"/>
      <c r="XP2283" s="58"/>
      <c r="XQ2283" s="58"/>
      <c r="XR2283" s="58"/>
      <c r="XS2283" s="58"/>
      <c r="XT2283" s="58"/>
      <c r="XU2283" s="58"/>
      <c r="XV2283" s="58"/>
      <c r="XW2283" s="58"/>
      <c r="XX2283" s="58"/>
      <c r="XY2283" s="58"/>
      <c r="XZ2283" s="58"/>
      <c r="YA2283" s="58"/>
      <c r="YB2283" s="58"/>
      <c r="YC2283" s="58"/>
      <c r="YD2283" s="58"/>
      <c r="YE2283" s="58"/>
      <c r="YF2283" s="58"/>
      <c r="YG2283" s="58"/>
      <c r="YH2283" s="58"/>
      <c r="YI2283" s="58"/>
      <c r="YJ2283" s="58"/>
      <c r="YK2283" s="58"/>
      <c r="YL2283" s="58"/>
      <c r="YM2283" s="58"/>
      <c r="YN2283" s="58"/>
      <c r="YO2283" s="58"/>
      <c r="YP2283" s="58"/>
      <c r="YQ2283" s="58"/>
      <c r="YR2283" s="58"/>
      <c r="YS2283" s="58"/>
      <c r="YT2283" s="58"/>
      <c r="YU2283" s="58"/>
      <c r="YV2283" s="58"/>
      <c r="YW2283" s="58"/>
      <c r="YX2283" s="58"/>
      <c r="YY2283" s="58"/>
      <c r="YZ2283" s="58"/>
      <c r="ZA2283" s="58"/>
      <c r="ZB2283" s="58"/>
      <c r="ZC2283" s="58"/>
      <c r="ZD2283" s="58"/>
      <c r="ZE2283" s="58"/>
      <c r="ZF2283" s="58"/>
      <c r="ZG2283" s="58"/>
      <c r="ZH2283" s="58"/>
      <c r="ZI2283" s="58"/>
      <c r="ZJ2283" s="58"/>
      <c r="ZK2283" s="58"/>
      <c r="ZL2283" s="58"/>
      <c r="ZM2283" s="58"/>
      <c r="ZN2283" s="58"/>
      <c r="ZO2283" s="58"/>
      <c r="ZP2283" s="58"/>
      <c r="ZQ2283" s="58"/>
      <c r="ZR2283" s="58"/>
      <c r="ZS2283" s="58"/>
      <c r="ZT2283" s="58"/>
      <c r="ZU2283" s="58"/>
      <c r="ZV2283" s="58"/>
      <c r="ZW2283" s="58"/>
      <c r="ZX2283" s="58"/>
      <c r="ZY2283" s="58"/>
      <c r="ZZ2283" s="58"/>
      <c r="AAA2283" s="58"/>
      <c r="AAB2283" s="58"/>
      <c r="AAC2283" s="58"/>
      <c r="AAD2283" s="58"/>
      <c r="AAE2283" s="58"/>
      <c r="AAF2283" s="58"/>
      <c r="AAG2283" s="58"/>
      <c r="AAH2283" s="58"/>
      <c r="AAI2283" s="58"/>
      <c r="AAJ2283" s="58"/>
      <c r="AAK2283" s="58"/>
      <c r="AAL2283" s="58"/>
      <c r="AAM2283" s="58"/>
      <c r="AAN2283" s="58"/>
      <c r="AAO2283" s="58"/>
      <c r="AAP2283" s="58"/>
      <c r="AAQ2283" s="58"/>
      <c r="AAR2283" s="58"/>
      <c r="AAS2283" s="58"/>
      <c r="AAT2283" s="58"/>
      <c r="AAU2283" s="58"/>
      <c r="AAV2283" s="58"/>
      <c r="AAW2283" s="58"/>
      <c r="AAX2283" s="58"/>
      <c r="AAY2283" s="58"/>
      <c r="AAZ2283" s="58"/>
      <c r="ABA2283" s="58"/>
      <c r="ABB2283" s="58"/>
      <c r="ABC2283" s="58"/>
      <c r="ABD2283" s="58"/>
      <c r="ABE2283" s="58"/>
      <c r="ABF2283" s="58"/>
      <c r="ABG2283" s="58"/>
      <c r="ABH2283" s="58"/>
      <c r="ABI2283" s="58"/>
      <c r="ABJ2283" s="58"/>
      <c r="ABK2283" s="58"/>
      <c r="ABL2283" s="58"/>
      <c r="ABM2283" s="58"/>
      <c r="ABN2283" s="58"/>
      <c r="ABO2283" s="58"/>
      <c r="ABP2283" s="58"/>
      <c r="ABQ2283" s="58"/>
      <c r="ABR2283" s="58"/>
      <c r="ABS2283" s="58"/>
      <c r="ABT2283" s="58"/>
      <c r="ABU2283" s="58"/>
      <c r="ABV2283" s="58"/>
      <c r="ABW2283" s="58"/>
      <c r="ABX2283" s="58"/>
      <c r="ABY2283" s="58"/>
      <c r="ABZ2283" s="58"/>
      <c r="ACA2283" s="58"/>
      <c r="ACB2283" s="58"/>
      <c r="ACC2283" s="58"/>
      <c r="ACD2283" s="58"/>
      <c r="ACE2283" s="58"/>
      <c r="ACF2283" s="58"/>
      <c r="ACG2283" s="58"/>
      <c r="ACH2283" s="58"/>
      <c r="ACI2283" s="58"/>
      <c r="ACJ2283" s="58"/>
      <c r="ACK2283" s="58"/>
      <c r="ACL2283" s="58"/>
      <c r="ACM2283" s="58"/>
      <c r="ACN2283" s="58"/>
      <c r="ACO2283" s="58"/>
      <c r="ACP2283" s="58"/>
      <c r="ACQ2283" s="58"/>
      <c r="ACR2283" s="58"/>
      <c r="ACS2283" s="58"/>
      <c r="ACT2283" s="58"/>
      <c r="ACU2283" s="58"/>
      <c r="ACV2283" s="58"/>
      <c r="ACW2283" s="58"/>
      <c r="ACX2283" s="58"/>
      <c r="ACY2283" s="58"/>
      <c r="ACZ2283" s="58"/>
      <c r="ADA2283" s="58"/>
      <c r="ADB2283" s="58"/>
      <c r="ADC2283" s="58"/>
      <c r="ADD2283" s="58"/>
      <c r="ADE2283" s="58"/>
      <c r="ADF2283" s="58"/>
      <c r="ADG2283" s="58"/>
      <c r="ADH2283" s="58"/>
      <c r="ADI2283" s="58"/>
      <c r="ADJ2283" s="58"/>
      <c r="ADK2283" s="58"/>
      <c r="ADL2283" s="58"/>
      <c r="ADM2283" s="58"/>
      <c r="ADN2283" s="58"/>
      <c r="ADO2283" s="58"/>
      <c r="ADP2283" s="58"/>
      <c r="ADQ2283" s="58"/>
      <c r="ADR2283" s="58"/>
      <c r="ADS2283" s="58"/>
      <c r="ADT2283" s="58"/>
      <c r="ADU2283" s="58"/>
      <c r="ADV2283" s="58"/>
      <c r="ADW2283" s="58"/>
      <c r="ADX2283" s="58"/>
      <c r="ADY2283" s="58"/>
      <c r="ADZ2283" s="58"/>
      <c r="AEA2283" s="58"/>
      <c r="AEB2283" s="58"/>
      <c r="AEC2283" s="58"/>
      <c r="AED2283" s="58"/>
      <c r="AEE2283" s="58"/>
      <c r="AEF2283" s="58"/>
      <c r="AEG2283" s="58"/>
      <c r="AEH2283" s="58"/>
      <c r="AEI2283" s="58"/>
      <c r="AEJ2283" s="58"/>
      <c r="AEK2283" s="58"/>
      <c r="AEL2283" s="58"/>
      <c r="AEM2283" s="58"/>
      <c r="AEN2283" s="58"/>
      <c r="AEO2283" s="58"/>
      <c r="AEP2283" s="58"/>
      <c r="AEQ2283" s="58"/>
      <c r="AER2283" s="58"/>
      <c r="AES2283" s="58"/>
      <c r="AET2283" s="58"/>
      <c r="AEU2283" s="58"/>
      <c r="AEV2283" s="58"/>
      <c r="AEW2283" s="58"/>
      <c r="AEX2283" s="58"/>
      <c r="AEY2283" s="58"/>
      <c r="AEZ2283" s="58"/>
      <c r="AFA2283" s="58"/>
      <c r="AFB2283" s="58"/>
      <c r="AFC2283" s="58"/>
      <c r="AFD2283" s="58"/>
      <c r="AFE2283" s="58"/>
      <c r="AFF2283" s="58"/>
      <c r="AFG2283" s="58"/>
      <c r="AFH2283" s="58"/>
      <c r="AFI2283" s="58"/>
      <c r="AFJ2283" s="58"/>
      <c r="AFK2283" s="58"/>
      <c r="AFL2283" s="58"/>
      <c r="AFM2283" s="58"/>
      <c r="AFN2283" s="58"/>
      <c r="AFO2283" s="58"/>
      <c r="AFP2283" s="58"/>
      <c r="AFQ2283" s="58"/>
      <c r="AFR2283" s="58"/>
      <c r="AFS2283" s="58"/>
      <c r="AFT2283" s="58"/>
      <c r="AFU2283" s="58"/>
      <c r="AFV2283" s="58"/>
      <c r="AFW2283" s="58"/>
      <c r="AFX2283" s="58"/>
      <c r="AFY2283" s="58"/>
      <c r="AFZ2283" s="58"/>
      <c r="AGA2283" s="58"/>
      <c r="AGB2283" s="58"/>
      <c r="AGC2283" s="58"/>
      <c r="AGD2283" s="58"/>
      <c r="AGE2283" s="58"/>
      <c r="AGF2283" s="58"/>
      <c r="AGG2283" s="58"/>
      <c r="AGH2283" s="58"/>
      <c r="AGI2283" s="58"/>
      <c r="AGJ2283" s="58"/>
      <c r="AGK2283" s="58"/>
      <c r="AGL2283" s="58"/>
      <c r="AGM2283" s="58"/>
      <c r="AGN2283" s="58"/>
      <c r="AGO2283" s="58"/>
      <c r="AGP2283" s="58"/>
      <c r="AGQ2283" s="58"/>
      <c r="AGR2283" s="58"/>
      <c r="AGS2283" s="58"/>
      <c r="AGT2283" s="58"/>
      <c r="AGU2283" s="58"/>
      <c r="AGV2283" s="58"/>
      <c r="AGW2283" s="58"/>
      <c r="AGX2283" s="58"/>
      <c r="AGY2283" s="58"/>
      <c r="AGZ2283" s="58"/>
      <c r="AHA2283" s="58"/>
      <c r="AHB2283" s="58"/>
      <c r="AHC2283" s="58"/>
      <c r="AHD2283" s="58"/>
      <c r="AHE2283" s="58"/>
      <c r="AHF2283" s="58"/>
      <c r="AHG2283" s="58"/>
      <c r="AHH2283" s="58"/>
      <c r="AHI2283" s="58"/>
      <c r="AHJ2283" s="58"/>
      <c r="AHK2283" s="58"/>
      <c r="AHL2283" s="58"/>
      <c r="AHM2283" s="58"/>
      <c r="AHN2283" s="58"/>
      <c r="AHO2283" s="58"/>
      <c r="AHP2283" s="58"/>
      <c r="AHQ2283" s="58"/>
      <c r="AHR2283" s="58"/>
      <c r="AHS2283" s="58"/>
      <c r="AHT2283" s="58"/>
      <c r="AHU2283" s="58"/>
      <c r="AHV2283" s="58"/>
      <c r="AHW2283" s="58"/>
      <c r="AHX2283" s="58"/>
      <c r="AHY2283" s="58"/>
      <c r="AHZ2283" s="58"/>
      <c r="AIA2283" s="58"/>
      <c r="AIB2283" s="58"/>
      <c r="AIC2283" s="58"/>
      <c r="AID2283" s="58"/>
      <c r="AIE2283" s="58"/>
      <c r="AIF2283" s="58"/>
      <c r="AIG2283" s="58"/>
      <c r="AIH2283" s="58"/>
      <c r="AII2283" s="58"/>
      <c r="AIJ2283" s="58"/>
      <c r="AIK2283" s="58"/>
      <c r="AIL2283" s="58"/>
      <c r="AIM2283" s="58"/>
      <c r="AIN2283" s="58"/>
      <c r="AIO2283" s="58"/>
      <c r="AIP2283" s="58"/>
      <c r="AIQ2283" s="58"/>
      <c r="AIR2283" s="58"/>
      <c r="AIS2283" s="58"/>
      <c r="AIT2283" s="58"/>
      <c r="AIU2283" s="58"/>
      <c r="AIV2283" s="58"/>
      <c r="AIW2283" s="58"/>
      <c r="AIX2283" s="58"/>
      <c r="AIY2283" s="58"/>
      <c r="AIZ2283" s="58"/>
      <c r="AJA2283" s="58"/>
      <c r="AJB2283" s="58"/>
      <c r="AJC2283" s="58"/>
      <c r="AJD2283" s="58"/>
      <c r="AJE2283" s="58"/>
      <c r="AJF2283" s="58"/>
      <c r="AJG2283" s="58"/>
      <c r="AJH2283" s="58"/>
      <c r="AJI2283" s="58"/>
      <c r="AJJ2283" s="58"/>
      <c r="AJK2283" s="58"/>
      <c r="AJL2283" s="58"/>
      <c r="AJM2283" s="58"/>
      <c r="AJN2283" s="58"/>
      <c r="AJO2283" s="58"/>
      <c r="AJP2283" s="58"/>
      <c r="AJQ2283" s="58"/>
      <c r="AJR2283" s="58"/>
      <c r="AJS2283" s="58"/>
      <c r="AJT2283" s="58"/>
      <c r="AJU2283" s="58"/>
      <c r="AJV2283" s="58"/>
      <c r="AJW2283" s="58"/>
      <c r="AJX2283" s="58"/>
      <c r="AJY2283" s="58"/>
      <c r="AJZ2283" s="58"/>
      <c r="AKA2283" s="58"/>
      <c r="AKB2283" s="58"/>
      <c r="AKC2283" s="58"/>
      <c r="AKD2283" s="58"/>
      <c r="AKE2283" s="58"/>
      <c r="AKF2283" s="58"/>
      <c r="AKG2283" s="58"/>
      <c r="AKH2283" s="58"/>
      <c r="AKI2283" s="58"/>
      <c r="AKJ2283" s="58"/>
      <c r="AKK2283" s="58"/>
      <c r="AKL2283" s="58"/>
      <c r="AKM2283" s="58"/>
      <c r="AKN2283" s="58"/>
      <c r="AKO2283" s="58"/>
      <c r="AKP2283" s="58"/>
      <c r="AKQ2283" s="58"/>
      <c r="AKR2283" s="58"/>
      <c r="AKS2283" s="58"/>
      <c r="AKT2283" s="58"/>
      <c r="AKU2283" s="58"/>
      <c r="AKV2283" s="58"/>
      <c r="AKW2283" s="58"/>
      <c r="AKX2283" s="58"/>
      <c r="AKY2283" s="58"/>
      <c r="AKZ2283" s="58"/>
      <c r="ALA2283" s="58"/>
      <c r="ALB2283" s="58"/>
      <c r="ALC2283" s="58"/>
      <c r="ALD2283" s="58"/>
      <c r="ALE2283" s="58"/>
      <c r="ALF2283" s="58"/>
      <c r="ALG2283" s="58"/>
      <c r="ALH2283" s="58"/>
      <c r="ALI2283" s="58"/>
      <c r="ALJ2283" s="58"/>
      <c r="ALK2283" s="58"/>
      <c r="ALL2283" s="58"/>
      <c r="ALM2283" s="58"/>
      <c r="ALN2283" s="58"/>
      <c r="ALO2283" s="58"/>
      <c r="ALP2283" s="58"/>
      <c r="ALQ2283" s="58"/>
      <c r="ALR2283" s="58"/>
      <c r="ALS2283" s="58"/>
      <c r="ALT2283" s="58"/>
      <c r="ALU2283" s="58"/>
      <c r="ALV2283" s="58"/>
      <c r="ALW2283" s="58"/>
      <c r="ALX2283" s="58"/>
      <c r="ALY2283" s="58"/>
      <c r="ALZ2283" s="58"/>
      <c r="AMA2283" s="58"/>
      <c r="AMB2283" s="58"/>
      <c r="AMC2283" s="58"/>
      <c r="AMD2283" s="58"/>
      <c r="AME2283" s="58"/>
      <c r="AMF2283" s="58"/>
      <c r="AMG2283" s="58"/>
      <c r="AMH2283" s="58"/>
      <c r="AMI2283" s="58"/>
      <c r="AMJ2283" s="58"/>
      <c r="AMK2283" s="58"/>
      <c r="AML2283" s="58"/>
      <c r="AMM2283" s="58"/>
      <c r="AMN2283" s="58"/>
      <c r="AMO2283" s="58"/>
      <c r="AMP2283" s="58"/>
      <c r="AMQ2283" s="58"/>
      <c r="AMR2283" s="58"/>
      <c r="AMS2283" s="58"/>
      <c r="AMT2283" s="58"/>
      <c r="AMU2283" s="58"/>
      <c r="AMV2283" s="58"/>
      <c r="AMW2283" s="58"/>
      <c r="AMX2283" s="58"/>
      <c r="AMY2283" s="58"/>
      <c r="AMZ2283" s="58"/>
      <c r="ANA2283" s="58"/>
      <c r="ANB2283" s="58"/>
      <c r="ANC2283" s="58"/>
      <c r="AND2283" s="58"/>
      <c r="ANE2283" s="58"/>
      <c r="ANF2283" s="58"/>
      <c r="ANG2283" s="58"/>
      <c r="ANH2283" s="58"/>
      <c r="ANI2283" s="58"/>
      <c r="ANJ2283" s="58"/>
      <c r="ANK2283" s="58"/>
      <c r="ANL2283" s="58"/>
      <c r="ANM2283" s="58"/>
      <c r="ANN2283" s="58"/>
      <c r="ANO2283" s="58"/>
      <c r="ANP2283" s="58"/>
      <c r="ANQ2283" s="58"/>
      <c r="ANR2283" s="58"/>
      <c r="ANS2283" s="58"/>
      <c r="ANT2283" s="58"/>
      <c r="ANU2283" s="58"/>
      <c r="ANV2283" s="58"/>
      <c r="ANW2283" s="58"/>
      <c r="ANX2283" s="58"/>
      <c r="ANY2283" s="58"/>
      <c r="ANZ2283" s="58"/>
      <c r="AOA2283" s="58"/>
      <c r="AOB2283" s="58"/>
      <c r="AOC2283" s="58"/>
      <c r="AOD2283" s="58"/>
      <c r="AOE2283" s="58"/>
      <c r="AOF2283" s="58"/>
      <c r="AOG2283" s="58"/>
      <c r="AOH2283" s="58"/>
      <c r="AOI2283" s="58"/>
      <c r="AOJ2283" s="58"/>
      <c r="AOK2283" s="58"/>
      <c r="AOL2283" s="58"/>
      <c r="AOM2283" s="58"/>
      <c r="AON2283" s="58"/>
      <c r="AOO2283" s="58"/>
      <c r="AOP2283" s="58"/>
      <c r="AOQ2283" s="58"/>
      <c r="AOR2283" s="58"/>
      <c r="AOS2283" s="58"/>
      <c r="AOT2283" s="58"/>
      <c r="AOU2283" s="58"/>
      <c r="AOV2283" s="58"/>
      <c r="AOW2283" s="58"/>
      <c r="AOX2283" s="58"/>
      <c r="AOY2283" s="58"/>
      <c r="AOZ2283" s="58"/>
      <c r="APA2283" s="58"/>
      <c r="APB2283" s="58"/>
      <c r="APC2283" s="58"/>
      <c r="APD2283" s="58"/>
      <c r="APE2283" s="58"/>
      <c r="APF2283" s="58"/>
      <c r="APG2283" s="58"/>
      <c r="APH2283" s="58"/>
      <c r="API2283" s="58"/>
      <c r="APJ2283" s="58"/>
      <c r="APK2283" s="58"/>
      <c r="APL2283" s="58"/>
      <c r="APM2283" s="58"/>
      <c r="APN2283" s="58"/>
      <c r="APO2283" s="58"/>
      <c r="APP2283" s="58"/>
      <c r="APQ2283" s="58"/>
      <c r="APR2283" s="58"/>
      <c r="APS2283" s="58"/>
      <c r="APT2283" s="58"/>
      <c r="APU2283" s="58"/>
      <c r="APV2283" s="58"/>
      <c r="APW2283" s="58"/>
      <c r="APX2283" s="58"/>
      <c r="APY2283" s="58"/>
      <c r="APZ2283" s="58"/>
      <c r="AQA2283" s="58"/>
      <c r="AQB2283" s="58"/>
      <c r="AQC2283" s="58"/>
      <c r="AQD2283" s="58"/>
      <c r="AQE2283" s="58"/>
      <c r="AQF2283" s="58"/>
      <c r="AQG2283" s="58"/>
      <c r="AQH2283" s="58"/>
      <c r="AQI2283" s="58"/>
      <c r="AQJ2283" s="58"/>
      <c r="AQK2283" s="58"/>
      <c r="AQL2283" s="58"/>
      <c r="AQM2283" s="58"/>
      <c r="AQN2283" s="58"/>
      <c r="AQO2283" s="58"/>
      <c r="AQP2283" s="58"/>
      <c r="AQQ2283" s="58"/>
      <c r="AQR2283" s="58"/>
      <c r="AQS2283" s="58"/>
      <c r="AQT2283" s="58"/>
      <c r="AQU2283" s="58"/>
      <c r="AQV2283" s="58"/>
      <c r="AQW2283" s="58"/>
      <c r="AQX2283" s="58"/>
      <c r="AQY2283" s="58"/>
      <c r="AQZ2283" s="58"/>
      <c r="ARA2283" s="58"/>
      <c r="ARB2283" s="58"/>
      <c r="ARC2283" s="58"/>
      <c r="ARD2283" s="58"/>
      <c r="ARE2283" s="58"/>
      <c r="ARF2283" s="58"/>
      <c r="ARG2283" s="58"/>
      <c r="ARH2283" s="58"/>
      <c r="ARI2283" s="58"/>
      <c r="ARJ2283" s="58"/>
      <c r="ARK2283" s="58"/>
      <c r="ARL2283" s="58"/>
      <c r="ARM2283" s="58"/>
      <c r="ARN2283" s="58"/>
      <c r="ARO2283" s="58"/>
      <c r="ARP2283" s="58"/>
      <c r="ARQ2283" s="58"/>
      <c r="ARR2283" s="58"/>
      <c r="ARS2283" s="58"/>
      <c r="ART2283" s="58"/>
      <c r="ARU2283" s="58"/>
      <c r="ARV2283" s="58"/>
      <c r="ARW2283" s="58"/>
      <c r="ARX2283" s="58"/>
      <c r="ARY2283" s="58"/>
      <c r="ARZ2283" s="58"/>
      <c r="ASA2283" s="58"/>
      <c r="ASB2283" s="58"/>
      <c r="ASC2283" s="58"/>
      <c r="ASD2283" s="58"/>
      <c r="ASE2283" s="58"/>
      <c r="ASF2283" s="58"/>
      <c r="ASG2283" s="58"/>
      <c r="ASH2283" s="58"/>
      <c r="ASI2283" s="58"/>
      <c r="ASJ2283" s="58"/>
      <c r="ASK2283" s="58"/>
      <c r="ASL2283" s="58"/>
      <c r="ASM2283" s="58"/>
      <c r="ASN2283" s="58"/>
      <c r="ASO2283" s="58"/>
      <c r="ASP2283" s="58"/>
      <c r="ASQ2283" s="58"/>
      <c r="ASR2283" s="58"/>
      <c r="ASS2283" s="58"/>
      <c r="AST2283" s="58"/>
      <c r="ASU2283" s="58"/>
      <c r="ASV2283" s="58"/>
      <c r="ASW2283" s="58"/>
      <c r="ASX2283" s="58"/>
      <c r="ASY2283" s="58"/>
      <c r="ASZ2283" s="58"/>
      <c r="ATA2283" s="58"/>
      <c r="ATB2283" s="58"/>
      <c r="ATC2283" s="58"/>
      <c r="ATD2283" s="58"/>
      <c r="ATE2283" s="58"/>
      <c r="ATF2283" s="58"/>
      <c r="ATG2283" s="58"/>
      <c r="ATH2283" s="58"/>
      <c r="ATI2283" s="58"/>
      <c r="ATJ2283" s="58"/>
      <c r="ATK2283" s="58"/>
      <c r="ATL2283" s="58"/>
      <c r="ATM2283" s="58"/>
      <c r="ATN2283" s="58"/>
      <c r="ATO2283" s="58"/>
      <c r="ATP2283" s="58"/>
      <c r="ATQ2283" s="58"/>
      <c r="ATR2283" s="58"/>
      <c r="ATS2283" s="58"/>
      <c r="ATT2283" s="58"/>
      <c r="ATU2283" s="58"/>
      <c r="ATV2283" s="58"/>
      <c r="ATW2283" s="58"/>
      <c r="ATX2283" s="58"/>
      <c r="ATY2283" s="58"/>
      <c r="ATZ2283" s="58"/>
      <c r="AUA2283" s="58"/>
      <c r="AUB2283" s="58"/>
      <c r="AUC2283" s="58"/>
      <c r="AUD2283" s="58"/>
      <c r="AUE2283" s="58"/>
      <c r="AUF2283" s="58"/>
      <c r="AUG2283" s="58"/>
      <c r="AUH2283" s="58"/>
      <c r="AUI2283" s="58"/>
      <c r="AUJ2283" s="58"/>
      <c r="AUK2283" s="58"/>
      <c r="AUL2283" s="58"/>
      <c r="AUM2283" s="58"/>
      <c r="AUN2283" s="58"/>
      <c r="AUO2283" s="58"/>
      <c r="AUP2283" s="58"/>
      <c r="AUQ2283" s="58"/>
      <c r="AUR2283" s="58"/>
      <c r="AUS2283" s="58"/>
      <c r="AUT2283" s="58"/>
      <c r="AUU2283" s="58"/>
      <c r="AUV2283" s="58"/>
      <c r="AUW2283" s="58"/>
      <c r="AUX2283" s="58"/>
      <c r="AUY2283" s="58"/>
      <c r="AUZ2283" s="58"/>
      <c r="AVA2283" s="58"/>
      <c r="AVB2283" s="58"/>
      <c r="AVC2283" s="58"/>
      <c r="AVD2283" s="58"/>
      <c r="AVE2283" s="58"/>
      <c r="AVF2283" s="58"/>
      <c r="AVG2283" s="58"/>
      <c r="AVH2283" s="58"/>
      <c r="AVI2283" s="58"/>
      <c r="AVJ2283" s="58"/>
      <c r="AVK2283" s="58"/>
      <c r="AVL2283" s="58"/>
      <c r="AVM2283" s="58"/>
      <c r="AVN2283" s="58"/>
      <c r="AVO2283" s="58"/>
      <c r="AVP2283" s="58"/>
      <c r="AVQ2283" s="58"/>
      <c r="AVR2283" s="58"/>
      <c r="AVS2283" s="58"/>
      <c r="AVT2283" s="58"/>
      <c r="AVU2283" s="58"/>
      <c r="AVV2283" s="58"/>
      <c r="AVW2283" s="58"/>
      <c r="AVX2283" s="58"/>
      <c r="AVY2283" s="58"/>
      <c r="AVZ2283" s="58"/>
      <c r="AWA2283" s="58"/>
      <c r="AWB2283" s="58"/>
      <c r="AWC2283" s="58"/>
      <c r="AWD2283" s="58"/>
      <c r="AWE2283" s="58"/>
      <c r="AWF2283" s="58"/>
      <c r="AWG2283" s="58"/>
      <c r="AWH2283" s="58"/>
      <c r="AWI2283" s="58"/>
      <c r="AWJ2283" s="58"/>
      <c r="AWK2283" s="58"/>
      <c r="AWL2283" s="58"/>
      <c r="AWM2283" s="58"/>
      <c r="AWN2283" s="58"/>
      <c r="AWO2283" s="58"/>
      <c r="AWP2283" s="58"/>
      <c r="AWQ2283" s="58"/>
      <c r="AWR2283" s="58"/>
      <c r="AWS2283" s="58"/>
      <c r="AWT2283" s="58"/>
      <c r="AWU2283" s="58"/>
      <c r="AWV2283" s="58"/>
      <c r="AWW2283" s="58"/>
      <c r="AWX2283" s="58"/>
      <c r="AWY2283" s="58"/>
      <c r="AWZ2283" s="58"/>
      <c r="AXA2283" s="58"/>
      <c r="AXB2283" s="58"/>
      <c r="AXC2283" s="58"/>
      <c r="AXD2283" s="58"/>
      <c r="AXE2283" s="58"/>
      <c r="AXF2283" s="58"/>
      <c r="AXG2283" s="58"/>
      <c r="AXH2283" s="58"/>
      <c r="AXI2283" s="58"/>
      <c r="AXJ2283" s="58"/>
      <c r="AXK2283" s="58"/>
      <c r="AXL2283" s="58"/>
      <c r="AXM2283" s="58"/>
      <c r="AXN2283" s="58"/>
      <c r="AXO2283" s="58"/>
      <c r="AXP2283" s="58"/>
      <c r="AXQ2283" s="58"/>
      <c r="AXR2283" s="58"/>
      <c r="AXS2283" s="58"/>
      <c r="AXT2283" s="58"/>
      <c r="AXU2283" s="58"/>
      <c r="AXV2283" s="58"/>
      <c r="AXW2283" s="58"/>
      <c r="AXX2283" s="58"/>
      <c r="AXY2283" s="58"/>
      <c r="AXZ2283" s="58"/>
      <c r="AYA2283" s="58"/>
      <c r="AYB2283" s="58"/>
      <c r="AYC2283" s="58"/>
      <c r="AYD2283" s="58"/>
      <c r="AYE2283" s="58"/>
      <c r="AYF2283" s="58"/>
      <c r="AYG2283" s="58"/>
      <c r="AYH2283" s="58"/>
      <c r="AYI2283" s="58"/>
      <c r="AYJ2283" s="58"/>
      <c r="AYK2283" s="58"/>
      <c r="AYL2283" s="58"/>
      <c r="AYM2283" s="58"/>
      <c r="AYN2283" s="58"/>
      <c r="AYO2283" s="58"/>
      <c r="AYP2283" s="58"/>
      <c r="AYQ2283" s="58"/>
      <c r="AYR2283" s="58"/>
      <c r="AYS2283" s="58"/>
      <c r="AYT2283" s="58"/>
      <c r="AYU2283" s="58"/>
      <c r="AYV2283" s="58"/>
      <c r="AYW2283" s="58"/>
      <c r="AYX2283" s="58"/>
      <c r="AYY2283" s="58"/>
      <c r="AYZ2283" s="58"/>
      <c r="AZA2283" s="58"/>
      <c r="AZB2283" s="58"/>
      <c r="AZC2283" s="58"/>
      <c r="AZD2283" s="58"/>
      <c r="AZE2283" s="58"/>
      <c r="AZF2283" s="58"/>
      <c r="AZG2283" s="58"/>
      <c r="AZH2283" s="58"/>
      <c r="AZI2283" s="58"/>
      <c r="AZJ2283" s="58"/>
      <c r="AZK2283" s="58"/>
      <c r="AZL2283" s="58"/>
      <c r="AZM2283" s="58"/>
      <c r="AZN2283" s="58"/>
      <c r="AZO2283" s="58"/>
      <c r="AZP2283" s="58"/>
      <c r="AZQ2283" s="58"/>
      <c r="AZR2283" s="58"/>
      <c r="AZS2283" s="58"/>
      <c r="AZT2283" s="58"/>
      <c r="AZU2283" s="58"/>
      <c r="AZV2283" s="58"/>
      <c r="AZW2283" s="58"/>
      <c r="AZX2283" s="58"/>
      <c r="AZY2283" s="58"/>
      <c r="AZZ2283" s="58"/>
      <c r="BAA2283" s="58"/>
      <c r="BAB2283" s="58"/>
      <c r="BAC2283" s="58"/>
      <c r="BAD2283" s="58"/>
      <c r="BAE2283" s="58"/>
      <c r="BAF2283" s="58"/>
      <c r="BAG2283" s="58"/>
      <c r="BAH2283" s="58"/>
      <c r="BAI2283" s="58"/>
      <c r="BAJ2283" s="58"/>
      <c r="BAK2283" s="58"/>
      <c r="BAL2283" s="58"/>
      <c r="BAM2283" s="58"/>
      <c r="BAN2283" s="58"/>
      <c r="BAO2283" s="58"/>
      <c r="BAP2283" s="58"/>
      <c r="BAQ2283" s="58"/>
      <c r="BAR2283" s="58"/>
      <c r="BAS2283" s="58"/>
      <c r="BAT2283" s="58"/>
      <c r="BAU2283" s="58"/>
      <c r="BAV2283" s="58"/>
      <c r="BAW2283" s="58"/>
      <c r="BAX2283" s="58"/>
      <c r="BAY2283" s="58"/>
      <c r="BAZ2283" s="58"/>
      <c r="BBA2283" s="58"/>
      <c r="BBB2283" s="58"/>
      <c r="BBC2283" s="58"/>
      <c r="BBD2283" s="58"/>
      <c r="BBE2283" s="58"/>
      <c r="BBF2283" s="58"/>
      <c r="BBG2283" s="58"/>
      <c r="BBH2283" s="58"/>
      <c r="BBI2283" s="58"/>
      <c r="BBJ2283" s="58"/>
      <c r="BBK2283" s="58"/>
      <c r="BBL2283" s="58"/>
      <c r="BBM2283" s="58"/>
      <c r="BBN2283" s="58"/>
      <c r="BBO2283" s="58"/>
      <c r="BBP2283" s="58"/>
      <c r="BBQ2283" s="58"/>
      <c r="BBR2283" s="58"/>
      <c r="BBS2283" s="58"/>
      <c r="BBT2283" s="58"/>
      <c r="BBU2283" s="58"/>
      <c r="BBV2283" s="58"/>
      <c r="BBW2283" s="58"/>
      <c r="BBX2283" s="58"/>
      <c r="BBY2283" s="58"/>
      <c r="BBZ2283" s="58"/>
      <c r="BCA2283" s="58"/>
      <c r="BCB2283" s="58"/>
      <c r="BCC2283" s="58"/>
      <c r="BCD2283" s="58"/>
      <c r="BCE2283" s="58"/>
      <c r="BCF2283" s="58"/>
      <c r="BCG2283" s="58"/>
      <c r="BCH2283" s="58"/>
      <c r="BCI2283" s="58"/>
      <c r="BCJ2283" s="58"/>
      <c r="BCK2283" s="58"/>
      <c r="BCL2283" s="58"/>
      <c r="BCM2283" s="58"/>
      <c r="BCN2283" s="58"/>
      <c r="BCO2283" s="58"/>
      <c r="BCP2283" s="58"/>
      <c r="BCQ2283" s="58"/>
      <c r="BCR2283" s="58"/>
      <c r="BCS2283" s="58"/>
      <c r="BCT2283" s="58"/>
      <c r="BCU2283" s="58"/>
      <c r="BCV2283" s="58"/>
      <c r="BCW2283" s="58"/>
      <c r="BCX2283" s="58"/>
      <c r="BCY2283" s="58"/>
      <c r="BCZ2283" s="58"/>
      <c r="BDA2283" s="58"/>
      <c r="BDB2283" s="58"/>
      <c r="BDC2283" s="58"/>
      <c r="BDD2283" s="58"/>
      <c r="BDE2283" s="58"/>
      <c r="BDF2283" s="58"/>
      <c r="BDG2283" s="58"/>
      <c r="BDH2283" s="58"/>
      <c r="BDI2283" s="58"/>
      <c r="BDJ2283" s="58"/>
      <c r="BDK2283" s="58"/>
      <c r="BDL2283" s="58"/>
      <c r="BDM2283" s="58"/>
      <c r="BDN2283" s="58"/>
      <c r="BDO2283" s="58"/>
      <c r="BDP2283" s="58"/>
      <c r="BDQ2283" s="58"/>
      <c r="BDR2283" s="58"/>
      <c r="BDS2283" s="58"/>
      <c r="BDT2283" s="58"/>
      <c r="BDU2283" s="58"/>
      <c r="BDV2283" s="58"/>
      <c r="BDW2283" s="58"/>
      <c r="BDX2283" s="58"/>
      <c r="BDY2283" s="58"/>
      <c r="BDZ2283" s="58"/>
      <c r="BEA2283" s="58"/>
      <c r="BEB2283" s="58"/>
      <c r="BEC2283" s="58"/>
      <c r="BED2283" s="58"/>
      <c r="BEE2283" s="58"/>
      <c r="BEF2283" s="58"/>
      <c r="BEG2283" s="58"/>
      <c r="BEH2283" s="58"/>
      <c r="BEI2283" s="58"/>
      <c r="BEJ2283" s="58"/>
      <c r="BEK2283" s="58"/>
      <c r="BEL2283" s="58"/>
      <c r="BEM2283" s="58"/>
      <c r="BEN2283" s="58"/>
      <c r="BEO2283" s="58"/>
      <c r="BEP2283" s="58"/>
      <c r="BEQ2283" s="58"/>
      <c r="BER2283" s="58"/>
      <c r="BES2283" s="58"/>
      <c r="BET2283" s="58"/>
      <c r="BEU2283" s="58"/>
      <c r="BEV2283" s="58"/>
      <c r="BEW2283" s="58"/>
      <c r="BEX2283" s="58"/>
      <c r="BEY2283" s="58"/>
      <c r="BEZ2283" s="58"/>
      <c r="BFA2283" s="58"/>
      <c r="BFB2283" s="58"/>
      <c r="BFC2283" s="58"/>
      <c r="BFD2283" s="58"/>
      <c r="BFE2283" s="58"/>
      <c r="BFF2283" s="58"/>
      <c r="BFG2283" s="58"/>
      <c r="BFH2283" s="58"/>
      <c r="BFI2283" s="58"/>
      <c r="BFJ2283" s="58"/>
      <c r="BFK2283" s="58"/>
      <c r="BFL2283" s="58"/>
      <c r="BFM2283" s="58"/>
      <c r="BFN2283" s="58"/>
      <c r="BFO2283" s="58"/>
      <c r="BFP2283" s="58"/>
      <c r="BFQ2283" s="58"/>
      <c r="BFR2283" s="58"/>
      <c r="BFS2283" s="58"/>
      <c r="BFT2283" s="58"/>
      <c r="BFU2283" s="58"/>
      <c r="BFV2283" s="58"/>
      <c r="BFW2283" s="58"/>
      <c r="BFX2283" s="58"/>
      <c r="BFY2283" s="58"/>
      <c r="BFZ2283" s="58"/>
      <c r="BGA2283" s="58"/>
      <c r="BGB2283" s="58"/>
      <c r="BGC2283" s="58"/>
      <c r="BGD2283" s="58"/>
      <c r="BGE2283" s="58"/>
      <c r="BGF2283" s="58"/>
      <c r="BGG2283" s="58"/>
      <c r="BGH2283" s="58"/>
      <c r="BGI2283" s="58"/>
      <c r="BGJ2283" s="58"/>
      <c r="BGK2283" s="58"/>
      <c r="BGL2283" s="58"/>
      <c r="BGM2283" s="58"/>
      <c r="BGN2283" s="58"/>
      <c r="BGO2283" s="58"/>
      <c r="BGP2283" s="58"/>
      <c r="BGQ2283" s="58"/>
      <c r="BGR2283" s="58"/>
      <c r="BGS2283" s="58"/>
      <c r="BGT2283" s="58"/>
      <c r="BGU2283" s="58"/>
      <c r="BGV2283" s="58"/>
      <c r="BGW2283" s="58"/>
      <c r="BGX2283" s="58"/>
      <c r="BGY2283" s="58"/>
      <c r="BGZ2283" s="58"/>
      <c r="BHA2283" s="58"/>
      <c r="BHB2283" s="58"/>
      <c r="BHC2283" s="58"/>
      <c r="BHD2283" s="58"/>
      <c r="BHE2283" s="58"/>
      <c r="BHF2283" s="58"/>
      <c r="BHG2283" s="58"/>
      <c r="BHH2283" s="58"/>
      <c r="BHI2283" s="58"/>
      <c r="BHJ2283" s="58"/>
      <c r="BHK2283" s="58"/>
      <c r="BHL2283" s="58"/>
      <c r="BHM2283" s="58"/>
      <c r="BHN2283" s="58"/>
      <c r="BHO2283" s="58"/>
      <c r="BHP2283" s="58"/>
      <c r="BHQ2283" s="58"/>
      <c r="BHR2283" s="58"/>
      <c r="BHS2283" s="58"/>
      <c r="BHT2283" s="58"/>
      <c r="BHU2283" s="58"/>
      <c r="BHV2283" s="58"/>
      <c r="BHW2283" s="58"/>
      <c r="BHX2283" s="58"/>
      <c r="BHY2283" s="58"/>
      <c r="BHZ2283" s="58"/>
      <c r="BIA2283" s="58"/>
      <c r="BIB2283" s="58"/>
      <c r="BIC2283" s="58"/>
      <c r="BID2283" s="58"/>
      <c r="BIE2283" s="58"/>
      <c r="BIF2283" s="58"/>
      <c r="BIG2283" s="58"/>
      <c r="BIH2283" s="58"/>
      <c r="BII2283" s="58"/>
      <c r="BIJ2283" s="58"/>
      <c r="BIK2283" s="58"/>
      <c r="BIL2283" s="58"/>
      <c r="BIM2283" s="58"/>
      <c r="BIN2283" s="58"/>
      <c r="BIO2283" s="58"/>
      <c r="BIP2283" s="58"/>
      <c r="BIQ2283" s="58"/>
      <c r="BIR2283" s="58"/>
      <c r="BIS2283" s="58"/>
      <c r="BIT2283" s="58"/>
      <c r="BIU2283" s="58"/>
      <c r="BIV2283" s="58"/>
      <c r="BIW2283" s="58"/>
      <c r="BIX2283" s="58"/>
      <c r="BIY2283" s="58"/>
      <c r="BIZ2283" s="58"/>
      <c r="BJA2283" s="58"/>
      <c r="BJB2283" s="58"/>
      <c r="BJC2283" s="58"/>
      <c r="BJD2283" s="58"/>
      <c r="BJE2283" s="58"/>
      <c r="BJF2283" s="58"/>
      <c r="BJG2283" s="58"/>
      <c r="BJH2283" s="58"/>
      <c r="BJI2283" s="58"/>
      <c r="BJJ2283" s="58"/>
      <c r="BJK2283" s="58"/>
      <c r="BJL2283" s="58"/>
      <c r="BJM2283" s="58"/>
      <c r="BJN2283" s="58"/>
      <c r="BJO2283" s="58"/>
      <c r="BJP2283" s="58"/>
      <c r="BJQ2283" s="58"/>
      <c r="BJR2283" s="58"/>
      <c r="BJS2283" s="58"/>
      <c r="BJT2283" s="58"/>
      <c r="BJU2283" s="58"/>
      <c r="BJV2283" s="58"/>
      <c r="BJW2283" s="58"/>
      <c r="BJX2283" s="58"/>
      <c r="BJY2283" s="58"/>
      <c r="BJZ2283" s="58"/>
      <c r="BKA2283" s="58"/>
      <c r="BKB2283" s="58"/>
      <c r="BKC2283" s="58"/>
      <c r="BKD2283" s="58"/>
      <c r="BKE2283" s="58"/>
      <c r="BKF2283" s="58"/>
      <c r="BKG2283" s="58"/>
      <c r="BKH2283" s="58"/>
      <c r="BKI2283" s="58"/>
      <c r="BKJ2283" s="58"/>
      <c r="BKK2283" s="58"/>
      <c r="BKL2283" s="58"/>
      <c r="BKM2283" s="58"/>
      <c r="BKN2283" s="58"/>
      <c r="BKO2283" s="58"/>
      <c r="BKP2283" s="58"/>
      <c r="BKQ2283" s="58"/>
      <c r="BKR2283" s="58"/>
      <c r="BKS2283" s="58"/>
      <c r="BKT2283" s="58"/>
      <c r="BKU2283" s="58"/>
      <c r="BKV2283" s="58"/>
      <c r="BKW2283" s="58"/>
      <c r="BKX2283" s="58"/>
      <c r="BKY2283" s="58"/>
      <c r="BKZ2283" s="58"/>
      <c r="BLA2283" s="58"/>
      <c r="BLB2283" s="58"/>
      <c r="BLC2283" s="58"/>
      <c r="BLD2283" s="58"/>
      <c r="BLE2283" s="58"/>
      <c r="BLF2283" s="58"/>
      <c r="BLG2283" s="58"/>
      <c r="BLH2283" s="58"/>
      <c r="BLI2283" s="58"/>
      <c r="BLJ2283" s="58"/>
      <c r="BLK2283" s="58"/>
      <c r="BLL2283" s="58"/>
      <c r="BLM2283" s="58"/>
      <c r="BLN2283" s="58"/>
      <c r="BLO2283" s="58"/>
      <c r="BLP2283" s="58"/>
      <c r="BLQ2283" s="58"/>
      <c r="BLR2283" s="58"/>
      <c r="BLS2283" s="58"/>
      <c r="BLT2283" s="58"/>
      <c r="BLU2283" s="58"/>
      <c r="BLV2283" s="58"/>
      <c r="BLW2283" s="58"/>
      <c r="BLX2283" s="58"/>
      <c r="BLY2283" s="58"/>
      <c r="BLZ2283" s="58"/>
      <c r="BMA2283" s="58"/>
      <c r="BMB2283" s="58"/>
      <c r="BMC2283" s="58"/>
      <c r="BMD2283" s="58"/>
      <c r="BME2283" s="58"/>
      <c r="BMF2283" s="58"/>
      <c r="BMG2283" s="58"/>
      <c r="BMH2283" s="58"/>
      <c r="BMI2283" s="58"/>
      <c r="BMJ2283" s="58"/>
      <c r="BMK2283" s="58"/>
      <c r="BML2283" s="58"/>
      <c r="BMM2283" s="58"/>
      <c r="BMN2283" s="58"/>
      <c r="BMO2283" s="58"/>
      <c r="BMP2283" s="58"/>
      <c r="BMQ2283" s="58"/>
      <c r="BMR2283" s="58"/>
      <c r="BMS2283" s="58"/>
      <c r="BMT2283" s="58"/>
      <c r="BMU2283" s="58"/>
      <c r="BMV2283" s="58"/>
      <c r="BMW2283" s="58"/>
      <c r="BMX2283" s="58"/>
      <c r="BMY2283" s="58"/>
      <c r="BMZ2283" s="58"/>
      <c r="BNA2283" s="58"/>
      <c r="BNB2283" s="58"/>
      <c r="BNC2283" s="58"/>
      <c r="BND2283" s="58"/>
      <c r="BNE2283" s="58"/>
      <c r="BNF2283" s="58"/>
      <c r="BNG2283" s="58"/>
      <c r="BNH2283" s="58"/>
      <c r="BNI2283" s="58"/>
      <c r="BNJ2283" s="58"/>
      <c r="BNK2283" s="58"/>
      <c r="BNL2283" s="58"/>
      <c r="BNM2283" s="58"/>
      <c r="BNN2283" s="58"/>
      <c r="BNO2283" s="58"/>
      <c r="BNP2283" s="58"/>
      <c r="BNQ2283" s="58"/>
      <c r="BNR2283" s="58"/>
      <c r="BNS2283" s="58"/>
      <c r="BNT2283" s="58"/>
      <c r="BNU2283" s="58"/>
      <c r="BNV2283" s="58"/>
      <c r="BNW2283" s="58"/>
      <c r="BNX2283" s="58"/>
      <c r="BNY2283" s="58"/>
      <c r="BNZ2283" s="58"/>
      <c r="BOA2283" s="58"/>
      <c r="BOB2283" s="58"/>
      <c r="BOC2283" s="58"/>
      <c r="BOD2283" s="58"/>
      <c r="BOE2283" s="58"/>
      <c r="BOF2283" s="58"/>
      <c r="BOG2283" s="58"/>
      <c r="BOH2283" s="58"/>
      <c r="BOI2283" s="58"/>
      <c r="BOJ2283" s="58"/>
      <c r="BOK2283" s="58"/>
      <c r="BOL2283" s="58"/>
      <c r="BOM2283" s="58"/>
      <c r="BON2283" s="58"/>
      <c r="BOO2283" s="58"/>
      <c r="BOP2283" s="58"/>
      <c r="BOQ2283" s="58"/>
      <c r="BOR2283" s="58"/>
      <c r="BOS2283" s="58"/>
      <c r="BOT2283" s="58"/>
      <c r="BOU2283" s="58"/>
      <c r="BOV2283" s="58"/>
      <c r="BOW2283" s="58"/>
      <c r="BOX2283" s="58"/>
      <c r="BOY2283" s="58"/>
      <c r="BOZ2283" s="58"/>
      <c r="BPA2283" s="58"/>
      <c r="BPB2283" s="58"/>
      <c r="BPC2283" s="58"/>
      <c r="BPD2283" s="58"/>
      <c r="BPE2283" s="58"/>
      <c r="BPF2283" s="58"/>
      <c r="BPG2283" s="58"/>
      <c r="BPH2283" s="58"/>
      <c r="BPI2283" s="58"/>
      <c r="BPJ2283" s="58"/>
      <c r="BPK2283" s="58"/>
      <c r="BPL2283" s="58"/>
      <c r="BPM2283" s="58"/>
      <c r="BPN2283" s="58"/>
      <c r="BPO2283" s="58"/>
      <c r="BPP2283" s="58"/>
      <c r="BPQ2283" s="58"/>
      <c r="BPR2283" s="58"/>
      <c r="BPS2283" s="58"/>
      <c r="BPT2283" s="58"/>
      <c r="BPU2283" s="58"/>
      <c r="BPV2283" s="58"/>
      <c r="BPW2283" s="58"/>
      <c r="BPX2283" s="58"/>
      <c r="BPY2283" s="58"/>
      <c r="BPZ2283" s="58"/>
      <c r="BQA2283" s="58"/>
      <c r="BQB2283" s="58"/>
      <c r="BQC2283" s="58"/>
      <c r="BQD2283" s="58"/>
      <c r="BQE2283" s="58"/>
      <c r="BQF2283" s="58"/>
      <c r="BQG2283" s="58"/>
      <c r="BQH2283" s="58"/>
      <c r="BQI2283" s="58"/>
      <c r="BQJ2283" s="58"/>
      <c r="BQK2283" s="58"/>
      <c r="BQL2283" s="58"/>
      <c r="BQM2283" s="58"/>
      <c r="BQN2283" s="58"/>
      <c r="BQO2283" s="58"/>
      <c r="BQP2283" s="58"/>
      <c r="BQQ2283" s="58"/>
      <c r="BQR2283" s="58"/>
      <c r="BQS2283" s="58"/>
      <c r="BQT2283" s="58"/>
      <c r="BQU2283" s="58"/>
      <c r="BQV2283" s="58"/>
      <c r="BQW2283" s="58"/>
      <c r="BQX2283" s="58"/>
      <c r="BQY2283" s="58"/>
      <c r="BQZ2283" s="58"/>
      <c r="BRA2283" s="58"/>
      <c r="BRB2283" s="58"/>
      <c r="BRC2283" s="58"/>
      <c r="BRD2283" s="58"/>
      <c r="BRE2283" s="58"/>
      <c r="BRF2283" s="58"/>
      <c r="BRG2283" s="58"/>
      <c r="BRH2283" s="58"/>
      <c r="BRI2283" s="58"/>
      <c r="BRJ2283" s="58"/>
      <c r="BRK2283" s="58"/>
      <c r="BRL2283" s="58"/>
      <c r="BRM2283" s="58"/>
      <c r="BRN2283" s="58"/>
      <c r="BRO2283" s="58"/>
      <c r="BRP2283" s="58"/>
      <c r="BRQ2283" s="58"/>
      <c r="BRR2283" s="58"/>
      <c r="BRS2283" s="58"/>
      <c r="BRT2283" s="58"/>
      <c r="BRU2283" s="58"/>
      <c r="BRV2283" s="58"/>
      <c r="BRW2283" s="58"/>
      <c r="BRX2283" s="58"/>
      <c r="BRY2283" s="58"/>
      <c r="BRZ2283" s="58"/>
      <c r="BSA2283" s="58"/>
      <c r="BSB2283" s="58"/>
      <c r="BSC2283" s="58"/>
      <c r="BSD2283" s="58"/>
      <c r="BSE2283" s="58"/>
      <c r="BSF2283" s="58"/>
      <c r="BSG2283" s="58"/>
      <c r="BSH2283" s="58"/>
      <c r="BSI2283" s="58"/>
      <c r="BSJ2283" s="58"/>
      <c r="BSK2283" s="58"/>
      <c r="BSL2283" s="58"/>
      <c r="BSM2283" s="58"/>
      <c r="BSN2283" s="58"/>
      <c r="BSO2283" s="58"/>
      <c r="BSP2283" s="58"/>
      <c r="BSQ2283" s="58"/>
      <c r="BSR2283" s="58"/>
      <c r="BSS2283" s="58"/>
      <c r="BST2283" s="58"/>
      <c r="BSU2283" s="58"/>
      <c r="BSV2283" s="58"/>
      <c r="BSW2283" s="58"/>
      <c r="BSX2283" s="58"/>
      <c r="BSY2283" s="58"/>
      <c r="BSZ2283" s="58"/>
      <c r="BTA2283" s="58"/>
      <c r="BTB2283" s="58"/>
      <c r="BTC2283" s="58"/>
      <c r="BTD2283" s="58"/>
      <c r="BTE2283" s="58"/>
      <c r="BTF2283" s="58"/>
      <c r="BTG2283" s="58"/>
      <c r="BTH2283" s="58"/>
      <c r="BTI2283" s="58"/>
      <c r="BTJ2283" s="58"/>
      <c r="BTK2283" s="58"/>
      <c r="BTL2283" s="58"/>
      <c r="BTM2283" s="58"/>
      <c r="BTN2283" s="58"/>
      <c r="BTO2283" s="58"/>
      <c r="BTP2283" s="58"/>
      <c r="BTQ2283" s="58"/>
      <c r="BTR2283" s="58"/>
      <c r="BTS2283" s="58"/>
      <c r="BTT2283" s="58"/>
      <c r="BTU2283" s="58"/>
      <c r="BTV2283" s="58"/>
      <c r="BTW2283" s="58"/>
      <c r="BTX2283" s="58"/>
      <c r="BTY2283" s="58"/>
      <c r="BTZ2283" s="58"/>
      <c r="BUA2283" s="58"/>
      <c r="BUB2283" s="58"/>
      <c r="BUC2283" s="58"/>
      <c r="BUD2283" s="58"/>
      <c r="BUE2283" s="58"/>
      <c r="BUF2283" s="58"/>
      <c r="BUG2283" s="58"/>
      <c r="BUH2283" s="58"/>
      <c r="BUI2283" s="58"/>
      <c r="BUJ2283" s="58"/>
      <c r="BUK2283" s="58"/>
      <c r="BUL2283" s="58"/>
      <c r="BUM2283" s="58"/>
      <c r="BUN2283" s="58"/>
      <c r="BUO2283" s="58"/>
      <c r="BUP2283" s="58"/>
      <c r="BUQ2283" s="58"/>
      <c r="BUR2283" s="58"/>
      <c r="BUS2283" s="58"/>
      <c r="BUT2283" s="58"/>
      <c r="BUU2283" s="58"/>
      <c r="BUV2283" s="58"/>
      <c r="BUW2283" s="58"/>
      <c r="BUX2283" s="58"/>
      <c r="BUY2283" s="58"/>
      <c r="BUZ2283" s="58"/>
      <c r="BVA2283" s="58"/>
      <c r="BVB2283" s="58"/>
      <c r="BVC2283" s="58"/>
      <c r="BVD2283" s="58"/>
      <c r="BVE2283" s="58"/>
      <c r="BVF2283" s="58"/>
      <c r="BVG2283" s="58"/>
      <c r="BVH2283" s="58"/>
      <c r="BVI2283" s="58"/>
      <c r="BVJ2283" s="58"/>
      <c r="BVK2283" s="58"/>
      <c r="BVL2283" s="58"/>
      <c r="BVM2283" s="58"/>
      <c r="BVN2283" s="58"/>
      <c r="BVO2283" s="58"/>
      <c r="BVP2283" s="58"/>
      <c r="BVQ2283" s="58"/>
      <c r="BVR2283" s="58"/>
      <c r="BVS2283" s="58"/>
      <c r="BVT2283" s="58"/>
      <c r="BVU2283" s="58"/>
      <c r="BVV2283" s="58"/>
      <c r="BVW2283" s="58"/>
      <c r="BVX2283" s="58"/>
      <c r="BVY2283" s="58"/>
      <c r="BVZ2283" s="58"/>
      <c r="BWA2283" s="58"/>
      <c r="BWB2283" s="58"/>
      <c r="BWC2283" s="58"/>
      <c r="BWD2283" s="58"/>
      <c r="BWE2283" s="58"/>
      <c r="BWF2283" s="58"/>
      <c r="BWG2283" s="58"/>
      <c r="BWH2283" s="58"/>
      <c r="BWI2283" s="58"/>
      <c r="BWJ2283" s="58"/>
      <c r="BWK2283" s="58"/>
      <c r="BWL2283" s="58"/>
      <c r="BWM2283" s="58"/>
      <c r="BWN2283" s="58"/>
      <c r="BWO2283" s="58"/>
      <c r="BWP2283" s="58"/>
      <c r="BWQ2283" s="58"/>
      <c r="BWR2283" s="58"/>
      <c r="BWS2283" s="58"/>
      <c r="BWT2283" s="58"/>
      <c r="BWU2283" s="58"/>
      <c r="BWV2283" s="58"/>
      <c r="BWW2283" s="58"/>
      <c r="BWX2283" s="58"/>
      <c r="BWY2283" s="58"/>
      <c r="BWZ2283" s="58"/>
      <c r="BXA2283" s="58"/>
      <c r="BXB2283" s="58"/>
      <c r="BXC2283" s="58"/>
      <c r="BXD2283" s="58"/>
      <c r="BXE2283" s="58"/>
      <c r="BXF2283" s="58"/>
      <c r="BXG2283" s="58"/>
      <c r="BXH2283" s="58"/>
      <c r="BXI2283" s="58"/>
      <c r="BXJ2283" s="58"/>
      <c r="BXK2283" s="58"/>
      <c r="BXL2283" s="58"/>
      <c r="BXM2283" s="58"/>
      <c r="BXN2283" s="58"/>
      <c r="BXO2283" s="58"/>
      <c r="BXP2283" s="58"/>
      <c r="BXQ2283" s="58"/>
      <c r="BXR2283" s="58"/>
      <c r="BXS2283" s="58"/>
      <c r="BXT2283" s="58"/>
      <c r="BXU2283" s="58"/>
      <c r="BXV2283" s="58"/>
      <c r="BXW2283" s="58"/>
      <c r="BXX2283" s="58"/>
      <c r="BXY2283" s="58"/>
      <c r="BXZ2283" s="58"/>
      <c r="BYA2283" s="58"/>
      <c r="BYB2283" s="58"/>
      <c r="BYC2283" s="58"/>
      <c r="BYD2283" s="58"/>
      <c r="BYE2283" s="58"/>
      <c r="BYF2283" s="58"/>
      <c r="BYG2283" s="58"/>
      <c r="BYH2283" s="58"/>
      <c r="BYI2283" s="58"/>
      <c r="BYJ2283" s="58"/>
      <c r="BYK2283" s="58"/>
      <c r="BYL2283" s="58"/>
      <c r="BYM2283" s="58"/>
      <c r="BYN2283" s="58"/>
      <c r="BYO2283" s="58"/>
      <c r="BYP2283" s="58"/>
      <c r="BYQ2283" s="58"/>
      <c r="BYR2283" s="58"/>
      <c r="BYS2283" s="58"/>
      <c r="BYT2283" s="58"/>
      <c r="BYU2283" s="58"/>
      <c r="BYV2283" s="58"/>
      <c r="BYW2283" s="58"/>
      <c r="BYX2283" s="58"/>
      <c r="BYY2283" s="58"/>
      <c r="BYZ2283" s="58"/>
      <c r="BZA2283" s="58"/>
      <c r="BZB2283" s="58"/>
      <c r="BZC2283" s="58"/>
      <c r="BZD2283" s="58"/>
      <c r="BZE2283" s="58"/>
      <c r="BZF2283" s="58"/>
      <c r="BZG2283" s="58"/>
      <c r="BZH2283" s="58"/>
      <c r="BZI2283" s="58"/>
      <c r="BZJ2283" s="58"/>
      <c r="BZK2283" s="58"/>
      <c r="BZL2283" s="58"/>
      <c r="BZM2283" s="58"/>
      <c r="BZN2283" s="58"/>
      <c r="BZO2283" s="58"/>
      <c r="BZP2283" s="58"/>
      <c r="BZQ2283" s="58"/>
      <c r="BZR2283" s="58"/>
      <c r="BZS2283" s="58"/>
      <c r="BZT2283" s="58"/>
      <c r="BZU2283" s="58"/>
      <c r="BZV2283" s="58"/>
      <c r="BZW2283" s="58"/>
      <c r="BZX2283" s="58"/>
      <c r="BZY2283" s="58"/>
      <c r="BZZ2283" s="58"/>
      <c r="CAA2283" s="58"/>
      <c r="CAB2283" s="58"/>
      <c r="CAC2283" s="58"/>
      <c r="CAD2283" s="58"/>
      <c r="CAE2283" s="58"/>
      <c r="CAF2283" s="58"/>
      <c r="CAG2283" s="58"/>
      <c r="CAH2283" s="58"/>
      <c r="CAI2283" s="58"/>
      <c r="CAJ2283" s="58"/>
      <c r="CAK2283" s="58"/>
      <c r="CAL2283" s="58"/>
      <c r="CAM2283" s="58"/>
      <c r="CAN2283" s="58"/>
      <c r="CAO2283" s="58"/>
      <c r="CAP2283" s="58"/>
      <c r="CAQ2283" s="58"/>
      <c r="CAR2283" s="58"/>
      <c r="CAS2283" s="58"/>
      <c r="CAT2283" s="58"/>
      <c r="CAU2283" s="58"/>
      <c r="CAV2283" s="58"/>
      <c r="CAW2283" s="58"/>
      <c r="CAX2283" s="58"/>
      <c r="CAY2283" s="58"/>
      <c r="CAZ2283" s="58"/>
      <c r="CBA2283" s="58"/>
      <c r="CBB2283" s="58"/>
      <c r="CBC2283" s="58"/>
      <c r="CBD2283" s="58"/>
      <c r="CBE2283" s="58"/>
      <c r="CBF2283" s="58"/>
      <c r="CBG2283" s="58"/>
      <c r="CBH2283" s="58"/>
      <c r="CBI2283" s="58"/>
      <c r="CBJ2283" s="58"/>
      <c r="CBK2283" s="58"/>
      <c r="CBL2283" s="58"/>
      <c r="CBM2283" s="58"/>
      <c r="CBN2283" s="58"/>
      <c r="CBO2283" s="58"/>
      <c r="CBP2283" s="58"/>
      <c r="CBQ2283" s="58"/>
      <c r="CBR2283" s="58"/>
      <c r="CBS2283" s="58"/>
      <c r="CBT2283" s="58"/>
      <c r="CBU2283" s="58"/>
      <c r="CBV2283" s="58"/>
      <c r="CBW2283" s="58"/>
      <c r="CBX2283" s="58"/>
      <c r="CBY2283" s="58"/>
      <c r="CBZ2283" s="58"/>
      <c r="CCA2283" s="58"/>
      <c r="CCB2283" s="58"/>
      <c r="CCC2283" s="58"/>
      <c r="CCD2283" s="58"/>
      <c r="CCE2283" s="58"/>
      <c r="CCF2283" s="58"/>
      <c r="CCG2283" s="58"/>
      <c r="CCH2283" s="58"/>
      <c r="CCI2283" s="58"/>
      <c r="CCJ2283" s="58"/>
      <c r="CCK2283" s="58"/>
      <c r="CCL2283" s="58"/>
      <c r="CCM2283" s="58"/>
      <c r="CCN2283" s="58"/>
      <c r="CCO2283" s="58"/>
      <c r="CCP2283" s="58"/>
      <c r="CCQ2283" s="58"/>
      <c r="CCR2283" s="58"/>
      <c r="CCS2283" s="58"/>
      <c r="CCT2283" s="58"/>
      <c r="CCU2283" s="58"/>
      <c r="CCV2283" s="58"/>
      <c r="CCW2283" s="58"/>
      <c r="CCX2283" s="58"/>
      <c r="CCY2283" s="58"/>
      <c r="CCZ2283" s="58"/>
      <c r="CDA2283" s="58"/>
      <c r="CDB2283" s="58"/>
      <c r="CDC2283" s="58"/>
      <c r="CDD2283" s="58"/>
      <c r="CDE2283" s="58"/>
      <c r="CDF2283" s="58"/>
      <c r="CDG2283" s="58"/>
      <c r="CDH2283" s="58"/>
      <c r="CDI2283" s="58"/>
      <c r="CDJ2283" s="58"/>
      <c r="CDK2283" s="58"/>
      <c r="CDL2283" s="58"/>
      <c r="CDM2283" s="58"/>
      <c r="CDN2283" s="58"/>
      <c r="CDO2283" s="58"/>
      <c r="CDP2283" s="58"/>
      <c r="CDQ2283" s="58"/>
      <c r="CDR2283" s="58"/>
      <c r="CDS2283" s="58"/>
      <c r="CDT2283" s="58"/>
      <c r="CDU2283" s="58"/>
      <c r="CDV2283" s="58"/>
      <c r="CDW2283" s="58"/>
      <c r="CDX2283" s="58"/>
      <c r="CDY2283" s="58"/>
      <c r="CDZ2283" s="58"/>
      <c r="CEA2283" s="58"/>
      <c r="CEB2283" s="58"/>
      <c r="CEC2283" s="58"/>
      <c r="CED2283" s="58"/>
      <c r="CEE2283" s="58"/>
      <c r="CEF2283" s="58"/>
      <c r="CEG2283" s="58"/>
      <c r="CEH2283" s="58"/>
      <c r="CEI2283" s="58"/>
      <c r="CEJ2283" s="58"/>
      <c r="CEK2283" s="58"/>
      <c r="CEL2283" s="58"/>
      <c r="CEM2283" s="58"/>
      <c r="CEN2283" s="58"/>
      <c r="CEO2283" s="58"/>
      <c r="CEP2283" s="58"/>
      <c r="CEQ2283" s="58"/>
      <c r="CER2283" s="58"/>
      <c r="CES2283" s="58"/>
      <c r="CET2283" s="58"/>
      <c r="CEU2283" s="58"/>
      <c r="CEV2283" s="58"/>
      <c r="CEW2283" s="58"/>
      <c r="CEX2283" s="58"/>
      <c r="CEY2283" s="58"/>
      <c r="CEZ2283" s="58"/>
      <c r="CFA2283" s="58"/>
      <c r="CFB2283" s="58"/>
      <c r="CFC2283" s="58"/>
      <c r="CFD2283" s="58"/>
      <c r="CFE2283" s="58"/>
      <c r="CFF2283" s="58"/>
      <c r="CFG2283" s="58"/>
      <c r="CFH2283" s="58"/>
      <c r="CFI2283" s="58"/>
      <c r="CFJ2283" s="58"/>
      <c r="CFK2283" s="58"/>
      <c r="CFL2283" s="58"/>
      <c r="CFM2283" s="58"/>
      <c r="CFN2283" s="58"/>
      <c r="CFO2283" s="58"/>
      <c r="CFP2283" s="58"/>
      <c r="CFQ2283" s="58"/>
      <c r="CFR2283" s="58"/>
      <c r="CFS2283" s="58"/>
      <c r="CFT2283" s="58"/>
      <c r="CFU2283" s="58"/>
      <c r="CFV2283" s="58"/>
      <c r="CFW2283" s="58"/>
      <c r="CFX2283" s="58"/>
      <c r="CFY2283" s="58"/>
      <c r="CFZ2283" s="58"/>
      <c r="CGA2283" s="58"/>
      <c r="CGB2283" s="58"/>
      <c r="CGC2283" s="58"/>
      <c r="CGD2283" s="58"/>
      <c r="CGE2283" s="58"/>
      <c r="CGF2283" s="58"/>
      <c r="CGG2283" s="58"/>
      <c r="CGH2283" s="58"/>
      <c r="CGI2283" s="58"/>
      <c r="CGJ2283" s="58"/>
      <c r="CGK2283" s="58"/>
      <c r="CGL2283" s="58"/>
      <c r="CGM2283" s="58"/>
      <c r="CGN2283" s="58"/>
      <c r="CGO2283" s="58"/>
      <c r="CGP2283" s="58"/>
      <c r="CGQ2283" s="58"/>
      <c r="CGR2283" s="58"/>
      <c r="CGS2283" s="58"/>
      <c r="CGT2283" s="58"/>
      <c r="CGU2283" s="58"/>
      <c r="CGV2283" s="58"/>
      <c r="CGW2283" s="58"/>
      <c r="CGX2283" s="58"/>
      <c r="CGY2283" s="58"/>
      <c r="CGZ2283" s="58"/>
      <c r="CHA2283" s="58"/>
      <c r="CHB2283" s="58"/>
      <c r="CHC2283" s="58"/>
      <c r="CHD2283" s="58"/>
      <c r="CHE2283" s="58"/>
      <c r="CHF2283" s="58"/>
      <c r="CHG2283" s="58"/>
      <c r="CHH2283" s="58"/>
      <c r="CHI2283" s="58"/>
      <c r="CHJ2283" s="58"/>
      <c r="CHK2283" s="58"/>
      <c r="CHL2283" s="58"/>
      <c r="CHM2283" s="58"/>
      <c r="CHN2283" s="58"/>
      <c r="CHO2283" s="58"/>
      <c r="CHP2283" s="58"/>
      <c r="CHQ2283" s="58"/>
      <c r="CHR2283" s="58"/>
      <c r="CHS2283" s="58"/>
      <c r="CHT2283" s="58"/>
      <c r="CHU2283" s="58"/>
      <c r="CHV2283" s="58"/>
      <c r="CHW2283" s="58"/>
      <c r="CHX2283" s="58"/>
      <c r="CHY2283" s="58"/>
      <c r="CHZ2283" s="58"/>
      <c r="CIA2283" s="58"/>
      <c r="CIB2283" s="58"/>
      <c r="CIC2283" s="58"/>
      <c r="CID2283" s="58"/>
      <c r="CIE2283" s="58"/>
      <c r="CIF2283" s="58"/>
      <c r="CIG2283" s="58"/>
      <c r="CIH2283" s="58"/>
      <c r="CII2283" s="58"/>
      <c r="CIJ2283" s="58"/>
      <c r="CIK2283" s="58"/>
      <c r="CIL2283" s="58"/>
      <c r="CIM2283" s="58"/>
      <c r="CIN2283" s="58"/>
      <c r="CIO2283" s="58"/>
      <c r="CIP2283" s="58"/>
      <c r="CIQ2283" s="58"/>
      <c r="CIR2283" s="58"/>
      <c r="CIS2283" s="58"/>
      <c r="CIT2283" s="58"/>
      <c r="CIU2283" s="58"/>
      <c r="CIV2283" s="58"/>
      <c r="CIW2283" s="58"/>
      <c r="CIX2283" s="58"/>
      <c r="CIY2283" s="58"/>
      <c r="CIZ2283" s="58"/>
      <c r="CJA2283" s="58"/>
      <c r="CJB2283" s="58"/>
      <c r="CJC2283" s="58"/>
      <c r="CJD2283" s="58"/>
      <c r="CJE2283" s="58"/>
      <c r="CJF2283" s="58"/>
      <c r="CJG2283" s="58"/>
      <c r="CJH2283" s="58"/>
      <c r="CJI2283" s="58"/>
      <c r="CJJ2283" s="58"/>
      <c r="CJK2283" s="58"/>
      <c r="CJL2283" s="58"/>
      <c r="CJM2283" s="58"/>
      <c r="CJN2283" s="58"/>
      <c r="CJO2283" s="58"/>
      <c r="CJP2283" s="58"/>
      <c r="CJQ2283" s="58"/>
      <c r="CJR2283" s="58"/>
      <c r="CJS2283" s="58"/>
      <c r="CJT2283" s="58"/>
      <c r="CJU2283" s="58"/>
      <c r="CJV2283" s="58"/>
      <c r="CJW2283" s="58"/>
      <c r="CJX2283" s="58"/>
      <c r="CJY2283" s="58"/>
      <c r="CJZ2283" s="58"/>
      <c r="CKA2283" s="58"/>
      <c r="CKB2283" s="58"/>
      <c r="CKC2283" s="58"/>
      <c r="CKD2283" s="58"/>
      <c r="CKE2283" s="58"/>
      <c r="CKF2283" s="58"/>
      <c r="CKG2283" s="58"/>
      <c r="CKH2283" s="58"/>
      <c r="CKI2283" s="58"/>
      <c r="CKJ2283" s="58"/>
      <c r="CKK2283" s="58"/>
      <c r="CKL2283" s="58"/>
      <c r="CKM2283" s="58"/>
      <c r="CKN2283" s="58"/>
      <c r="CKO2283" s="58"/>
      <c r="CKP2283" s="58"/>
      <c r="CKQ2283" s="58"/>
      <c r="CKR2283" s="58"/>
      <c r="CKS2283" s="58"/>
      <c r="CKT2283" s="58"/>
      <c r="CKU2283" s="58"/>
      <c r="CKV2283" s="58"/>
      <c r="CKW2283" s="58"/>
      <c r="CKX2283" s="58"/>
      <c r="CKY2283" s="58"/>
      <c r="CKZ2283" s="58"/>
      <c r="CLA2283" s="58"/>
      <c r="CLB2283" s="58"/>
      <c r="CLC2283" s="58"/>
      <c r="CLD2283" s="58"/>
      <c r="CLE2283" s="58"/>
      <c r="CLF2283" s="58"/>
      <c r="CLG2283" s="58"/>
      <c r="CLH2283" s="58"/>
      <c r="CLI2283" s="58"/>
      <c r="CLJ2283" s="58"/>
      <c r="CLK2283" s="58"/>
      <c r="CLL2283" s="58"/>
      <c r="CLM2283" s="58"/>
      <c r="CLN2283" s="58"/>
      <c r="CLO2283" s="58"/>
      <c r="CLP2283" s="58"/>
      <c r="CLQ2283" s="58"/>
      <c r="CLR2283" s="58"/>
      <c r="CLS2283" s="58"/>
      <c r="CLT2283" s="58"/>
      <c r="CLU2283" s="58"/>
      <c r="CLV2283" s="58"/>
      <c r="CLW2283" s="58"/>
      <c r="CLX2283" s="58"/>
      <c r="CLY2283" s="58"/>
      <c r="CLZ2283" s="58"/>
      <c r="CMA2283" s="58"/>
      <c r="CMB2283" s="58"/>
      <c r="CMC2283" s="58"/>
      <c r="CMD2283" s="58"/>
      <c r="CME2283" s="58"/>
      <c r="CMF2283" s="58"/>
      <c r="CMG2283" s="58"/>
      <c r="CMH2283" s="58"/>
      <c r="CMI2283" s="58"/>
      <c r="CMJ2283" s="58"/>
      <c r="CMK2283" s="58"/>
      <c r="CML2283" s="58"/>
      <c r="CMM2283" s="58"/>
      <c r="CMN2283" s="58"/>
      <c r="CMO2283" s="58"/>
      <c r="CMP2283" s="58"/>
      <c r="CMQ2283" s="58"/>
      <c r="CMR2283" s="58"/>
      <c r="CMS2283" s="58"/>
      <c r="CMT2283" s="58"/>
      <c r="CMU2283" s="58"/>
      <c r="CMV2283" s="58"/>
      <c r="CMW2283" s="58"/>
      <c r="CMX2283" s="58"/>
      <c r="CMY2283" s="58"/>
      <c r="CMZ2283" s="58"/>
      <c r="CNA2283" s="58"/>
      <c r="CNB2283" s="58"/>
      <c r="CNC2283" s="58"/>
      <c r="CND2283" s="58"/>
      <c r="CNE2283" s="58"/>
      <c r="CNF2283" s="58"/>
      <c r="CNG2283" s="58"/>
      <c r="CNH2283" s="58"/>
      <c r="CNI2283" s="58"/>
      <c r="CNJ2283" s="58"/>
      <c r="CNK2283" s="58"/>
      <c r="CNL2283" s="58"/>
      <c r="CNM2283" s="58"/>
      <c r="CNN2283" s="58"/>
      <c r="CNO2283" s="58"/>
      <c r="CNP2283" s="58"/>
      <c r="CNQ2283" s="58"/>
      <c r="CNR2283" s="58"/>
      <c r="CNS2283" s="58"/>
      <c r="CNT2283" s="58"/>
      <c r="CNU2283" s="58"/>
      <c r="CNV2283" s="58"/>
      <c r="CNW2283" s="58"/>
      <c r="CNX2283" s="58"/>
      <c r="CNY2283" s="58"/>
      <c r="CNZ2283" s="58"/>
      <c r="COA2283" s="58"/>
      <c r="COB2283" s="58"/>
      <c r="COC2283" s="58"/>
      <c r="COD2283" s="58"/>
      <c r="COE2283" s="58"/>
      <c r="COF2283" s="58"/>
      <c r="COG2283" s="58"/>
      <c r="COH2283" s="58"/>
      <c r="COI2283" s="58"/>
      <c r="COJ2283" s="58"/>
      <c r="COK2283" s="58"/>
      <c r="COL2283" s="58"/>
      <c r="COM2283" s="58"/>
      <c r="CON2283" s="58"/>
      <c r="COO2283" s="58"/>
      <c r="COP2283" s="58"/>
      <c r="COQ2283" s="58"/>
      <c r="COR2283" s="58"/>
      <c r="COS2283" s="58"/>
      <c r="COT2283" s="58"/>
      <c r="COU2283" s="58"/>
      <c r="COV2283" s="58"/>
      <c r="COW2283" s="58"/>
      <c r="COX2283" s="58"/>
      <c r="COY2283" s="58"/>
      <c r="COZ2283" s="58"/>
      <c r="CPA2283" s="58"/>
      <c r="CPB2283" s="58"/>
      <c r="CPC2283" s="58"/>
      <c r="CPD2283" s="58"/>
      <c r="CPE2283" s="58"/>
      <c r="CPF2283" s="58"/>
      <c r="CPG2283" s="58"/>
      <c r="CPH2283" s="58"/>
      <c r="CPI2283" s="58"/>
      <c r="CPJ2283" s="58"/>
      <c r="CPK2283" s="58"/>
      <c r="CPL2283" s="58"/>
      <c r="CPM2283" s="58"/>
      <c r="CPN2283" s="58"/>
      <c r="CPO2283" s="58"/>
      <c r="CPP2283" s="58"/>
      <c r="CPQ2283" s="58"/>
      <c r="CPR2283" s="58"/>
      <c r="CPS2283" s="58"/>
      <c r="CPT2283" s="58"/>
      <c r="CPU2283" s="58"/>
      <c r="CPV2283" s="58"/>
      <c r="CPW2283" s="58"/>
      <c r="CPX2283" s="58"/>
      <c r="CPY2283" s="58"/>
      <c r="CPZ2283" s="58"/>
      <c r="CQA2283" s="58"/>
      <c r="CQB2283" s="58"/>
      <c r="CQC2283" s="58"/>
      <c r="CQD2283" s="58"/>
      <c r="CQE2283" s="58"/>
      <c r="CQF2283" s="58"/>
      <c r="CQG2283" s="58"/>
      <c r="CQH2283" s="58"/>
      <c r="CQI2283" s="58"/>
      <c r="CQJ2283" s="58"/>
      <c r="CQK2283" s="58"/>
      <c r="CQL2283" s="58"/>
      <c r="CQM2283" s="58"/>
      <c r="CQN2283" s="58"/>
      <c r="CQO2283" s="58"/>
      <c r="CQP2283" s="58"/>
      <c r="CQQ2283" s="58"/>
      <c r="CQR2283" s="58"/>
      <c r="CQS2283" s="58"/>
      <c r="CQT2283" s="58"/>
      <c r="CQU2283" s="58"/>
      <c r="CQV2283" s="58"/>
      <c r="CQW2283" s="58"/>
      <c r="CQX2283" s="58"/>
      <c r="CQY2283" s="58"/>
      <c r="CQZ2283" s="58"/>
      <c r="CRA2283" s="58"/>
      <c r="CRB2283" s="58"/>
      <c r="CRC2283" s="58"/>
      <c r="CRD2283" s="58"/>
      <c r="CRE2283" s="58"/>
      <c r="CRF2283" s="58"/>
      <c r="CRG2283" s="58"/>
      <c r="CRH2283" s="58"/>
      <c r="CRI2283" s="58"/>
      <c r="CRJ2283" s="58"/>
      <c r="CRK2283" s="58"/>
      <c r="CRL2283" s="58"/>
      <c r="CRM2283" s="58"/>
      <c r="CRN2283" s="58"/>
      <c r="CRO2283" s="58"/>
      <c r="CRP2283" s="58"/>
      <c r="CRQ2283" s="58"/>
      <c r="CRR2283" s="58"/>
      <c r="CRS2283" s="58"/>
      <c r="CRT2283" s="58"/>
      <c r="CRU2283" s="58"/>
      <c r="CRV2283" s="58"/>
      <c r="CRW2283" s="58"/>
      <c r="CRX2283" s="58"/>
      <c r="CRY2283" s="58"/>
      <c r="CRZ2283" s="58"/>
      <c r="CSA2283" s="58"/>
      <c r="CSB2283" s="58"/>
      <c r="CSC2283" s="58"/>
      <c r="CSD2283" s="58"/>
      <c r="CSE2283" s="58"/>
      <c r="CSF2283" s="58"/>
      <c r="CSG2283" s="58"/>
      <c r="CSH2283" s="58"/>
      <c r="CSI2283" s="58"/>
      <c r="CSJ2283" s="58"/>
      <c r="CSK2283" s="58"/>
      <c r="CSL2283" s="58"/>
      <c r="CSM2283" s="58"/>
      <c r="CSN2283" s="58"/>
      <c r="CSO2283" s="58"/>
      <c r="CSP2283" s="58"/>
      <c r="CSQ2283" s="58"/>
      <c r="CSR2283" s="58"/>
      <c r="CSS2283" s="58"/>
      <c r="CST2283" s="58"/>
      <c r="CSU2283" s="58"/>
      <c r="CSV2283" s="58"/>
      <c r="CSW2283" s="58"/>
      <c r="CSX2283" s="58"/>
      <c r="CSY2283" s="58"/>
      <c r="CSZ2283" s="58"/>
      <c r="CTA2283" s="58"/>
      <c r="CTB2283" s="58"/>
      <c r="CTC2283" s="58"/>
      <c r="CTD2283" s="58"/>
      <c r="CTE2283" s="58"/>
      <c r="CTF2283" s="58"/>
      <c r="CTG2283" s="58"/>
      <c r="CTH2283" s="58"/>
      <c r="CTI2283" s="58"/>
      <c r="CTJ2283" s="58"/>
      <c r="CTK2283" s="58"/>
      <c r="CTL2283" s="58"/>
      <c r="CTM2283" s="58"/>
      <c r="CTN2283" s="58"/>
      <c r="CTO2283" s="58"/>
      <c r="CTP2283" s="58"/>
      <c r="CTQ2283" s="58"/>
      <c r="CTR2283" s="58"/>
      <c r="CTS2283" s="58"/>
      <c r="CTT2283" s="58"/>
      <c r="CTU2283" s="58"/>
      <c r="CTV2283" s="58"/>
      <c r="CTW2283" s="58"/>
      <c r="CTX2283" s="58"/>
      <c r="CTY2283" s="58"/>
      <c r="CTZ2283" s="58"/>
      <c r="CUA2283" s="58"/>
      <c r="CUB2283" s="58"/>
      <c r="CUC2283" s="58"/>
      <c r="CUD2283" s="58"/>
      <c r="CUE2283" s="58"/>
      <c r="CUF2283" s="58"/>
      <c r="CUG2283" s="58"/>
      <c r="CUH2283" s="58"/>
      <c r="CUI2283" s="58"/>
      <c r="CUJ2283" s="58"/>
      <c r="CUK2283" s="58"/>
      <c r="CUL2283" s="58"/>
      <c r="CUM2283" s="58"/>
      <c r="CUN2283" s="58"/>
      <c r="CUO2283" s="58"/>
      <c r="CUP2283" s="58"/>
      <c r="CUQ2283" s="58"/>
      <c r="CUR2283" s="58"/>
      <c r="CUS2283" s="58"/>
      <c r="CUT2283" s="58"/>
      <c r="CUU2283" s="58"/>
      <c r="CUV2283" s="58"/>
      <c r="CUW2283" s="58"/>
      <c r="CUX2283" s="58"/>
      <c r="CUY2283" s="58"/>
      <c r="CUZ2283" s="58"/>
      <c r="CVA2283" s="58"/>
      <c r="CVB2283" s="58"/>
      <c r="CVC2283" s="58"/>
      <c r="CVD2283" s="58"/>
      <c r="CVE2283" s="58"/>
      <c r="CVF2283" s="58"/>
      <c r="CVG2283" s="58"/>
      <c r="CVH2283" s="58"/>
      <c r="CVI2283" s="58"/>
      <c r="CVJ2283" s="58"/>
      <c r="CVK2283" s="58"/>
      <c r="CVL2283" s="58"/>
      <c r="CVM2283" s="58"/>
      <c r="CVN2283" s="58"/>
      <c r="CVO2283" s="58"/>
      <c r="CVP2283" s="58"/>
      <c r="CVQ2283" s="58"/>
      <c r="CVR2283" s="58"/>
      <c r="CVS2283" s="58"/>
      <c r="CVT2283" s="58"/>
      <c r="CVU2283" s="58"/>
      <c r="CVV2283" s="58"/>
      <c r="CVW2283" s="58"/>
      <c r="CVX2283" s="58"/>
      <c r="CVY2283" s="58"/>
      <c r="CVZ2283" s="58"/>
      <c r="CWA2283" s="58"/>
      <c r="CWB2283" s="58"/>
      <c r="CWC2283" s="58"/>
      <c r="CWD2283" s="58"/>
      <c r="CWE2283" s="58"/>
      <c r="CWF2283" s="58"/>
      <c r="CWG2283" s="58"/>
      <c r="CWH2283" s="58"/>
      <c r="CWI2283" s="58"/>
      <c r="CWJ2283" s="58"/>
      <c r="CWK2283" s="58"/>
      <c r="CWL2283" s="58"/>
      <c r="CWM2283" s="58"/>
      <c r="CWN2283" s="58"/>
      <c r="CWO2283" s="58"/>
      <c r="CWP2283" s="58"/>
      <c r="CWQ2283" s="58"/>
      <c r="CWR2283" s="58"/>
      <c r="CWS2283" s="58"/>
      <c r="CWT2283" s="58"/>
      <c r="CWU2283" s="58"/>
      <c r="CWV2283" s="58"/>
      <c r="CWW2283" s="58"/>
      <c r="CWX2283" s="58"/>
      <c r="CWY2283" s="58"/>
      <c r="CWZ2283" s="58"/>
      <c r="CXA2283" s="58"/>
      <c r="CXB2283" s="58"/>
      <c r="CXC2283" s="58"/>
      <c r="CXD2283" s="58"/>
      <c r="CXE2283" s="58"/>
      <c r="CXF2283" s="58"/>
      <c r="CXG2283" s="58"/>
      <c r="CXH2283" s="58"/>
      <c r="CXI2283" s="58"/>
      <c r="CXJ2283" s="58"/>
      <c r="CXK2283" s="58"/>
      <c r="CXL2283" s="58"/>
      <c r="CXM2283" s="58"/>
      <c r="CXN2283" s="58"/>
      <c r="CXO2283" s="58"/>
      <c r="CXP2283" s="58"/>
      <c r="CXQ2283" s="58"/>
      <c r="CXR2283" s="58"/>
      <c r="CXS2283" s="58"/>
      <c r="CXT2283" s="58"/>
      <c r="CXU2283" s="58"/>
      <c r="CXV2283" s="58"/>
      <c r="CXW2283" s="58"/>
      <c r="CXX2283" s="58"/>
      <c r="CXY2283" s="58"/>
      <c r="CXZ2283" s="58"/>
      <c r="CYA2283" s="58"/>
      <c r="CYB2283" s="58"/>
      <c r="CYC2283" s="58"/>
      <c r="CYD2283" s="58"/>
      <c r="CYE2283" s="58"/>
      <c r="CYF2283" s="58"/>
      <c r="CYG2283" s="58"/>
      <c r="CYH2283" s="58"/>
      <c r="CYI2283" s="58"/>
      <c r="CYJ2283" s="58"/>
      <c r="CYK2283" s="58"/>
      <c r="CYL2283" s="58"/>
      <c r="CYM2283" s="58"/>
      <c r="CYN2283" s="58"/>
      <c r="CYO2283" s="58"/>
      <c r="CYP2283" s="58"/>
      <c r="CYQ2283" s="58"/>
      <c r="CYR2283" s="58"/>
      <c r="CYS2283" s="58"/>
      <c r="CYT2283" s="58"/>
      <c r="CYU2283" s="58"/>
      <c r="CYV2283" s="58"/>
      <c r="CYW2283" s="58"/>
      <c r="CYX2283" s="58"/>
      <c r="CYY2283" s="58"/>
      <c r="CYZ2283" s="58"/>
      <c r="CZA2283" s="58"/>
      <c r="CZB2283" s="58"/>
      <c r="CZC2283" s="58"/>
      <c r="CZD2283" s="58"/>
      <c r="CZE2283" s="58"/>
      <c r="CZF2283" s="58"/>
      <c r="CZG2283" s="58"/>
      <c r="CZH2283" s="58"/>
      <c r="CZI2283" s="58"/>
      <c r="CZJ2283" s="58"/>
      <c r="CZK2283" s="58"/>
      <c r="CZL2283" s="58"/>
      <c r="CZM2283" s="58"/>
      <c r="CZN2283" s="58"/>
      <c r="CZO2283" s="58"/>
      <c r="CZP2283" s="58"/>
      <c r="CZQ2283" s="58"/>
      <c r="CZR2283" s="58"/>
      <c r="CZS2283" s="58"/>
      <c r="CZT2283" s="58"/>
      <c r="CZU2283" s="58"/>
      <c r="CZV2283" s="58"/>
      <c r="CZW2283" s="58"/>
      <c r="CZX2283" s="58"/>
      <c r="CZY2283" s="58"/>
      <c r="CZZ2283" s="58"/>
      <c r="DAA2283" s="58"/>
      <c r="DAB2283" s="58"/>
      <c r="DAC2283" s="58"/>
      <c r="DAD2283" s="58"/>
      <c r="DAE2283" s="58"/>
      <c r="DAF2283" s="58"/>
      <c r="DAG2283" s="58"/>
      <c r="DAH2283" s="58"/>
      <c r="DAI2283" s="58"/>
      <c r="DAJ2283" s="58"/>
      <c r="DAK2283" s="58"/>
      <c r="DAL2283" s="58"/>
      <c r="DAM2283" s="58"/>
      <c r="DAN2283" s="58"/>
      <c r="DAO2283" s="58"/>
      <c r="DAP2283" s="58"/>
      <c r="DAQ2283" s="58"/>
      <c r="DAR2283" s="58"/>
      <c r="DAS2283" s="58"/>
      <c r="DAT2283" s="58"/>
      <c r="DAU2283" s="58"/>
      <c r="DAV2283" s="58"/>
      <c r="DAW2283" s="58"/>
      <c r="DAX2283" s="58"/>
      <c r="DAY2283" s="58"/>
      <c r="DAZ2283" s="58"/>
      <c r="DBA2283" s="58"/>
      <c r="DBB2283" s="58"/>
      <c r="DBC2283" s="58"/>
      <c r="DBD2283" s="58"/>
      <c r="DBE2283" s="58"/>
      <c r="DBF2283" s="58"/>
      <c r="DBG2283" s="58"/>
      <c r="DBH2283" s="58"/>
      <c r="DBI2283" s="58"/>
      <c r="DBJ2283" s="58"/>
      <c r="DBK2283" s="58"/>
      <c r="DBL2283" s="58"/>
      <c r="DBM2283" s="58"/>
      <c r="DBN2283" s="58"/>
      <c r="DBO2283" s="58"/>
      <c r="DBP2283" s="58"/>
      <c r="DBQ2283" s="58"/>
      <c r="DBR2283" s="58"/>
      <c r="DBS2283" s="58"/>
      <c r="DBT2283" s="58"/>
      <c r="DBU2283" s="58"/>
      <c r="DBV2283" s="58"/>
      <c r="DBW2283" s="58"/>
      <c r="DBX2283" s="58"/>
      <c r="DBY2283" s="58"/>
      <c r="DBZ2283" s="58"/>
      <c r="DCA2283" s="58"/>
      <c r="DCB2283" s="58"/>
      <c r="DCC2283" s="58"/>
      <c r="DCD2283" s="58"/>
      <c r="DCE2283" s="58"/>
      <c r="DCF2283" s="58"/>
      <c r="DCG2283" s="58"/>
      <c r="DCH2283" s="58"/>
      <c r="DCI2283" s="58"/>
      <c r="DCJ2283" s="58"/>
      <c r="DCK2283" s="58"/>
      <c r="DCL2283" s="58"/>
      <c r="DCM2283" s="58"/>
      <c r="DCN2283" s="58"/>
      <c r="DCO2283" s="58"/>
      <c r="DCP2283" s="58"/>
      <c r="DCQ2283" s="58"/>
      <c r="DCR2283" s="58"/>
      <c r="DCS2283" s="58"/>
      <c r="DCT2283" s="58"/>
      <c r="DCU2283" s="58"/>
      <c r="DCV2283" s="58"/>
      <c r="DCW2283" s="58"/>
      <c r="DCX2283" s="58"/>
      <c r="DCY2283" s="58"/>
      <c r="DCZ2283" s="58"/>
      <c r="DDA2283" s="58"/>
      <c r="DDB2283" s="58"/>
      <c r="DDC2283" s="58"/>
      <c r="DDD2283" s="58"/>
      <c r="DDE2283" s="58"/>
      <c r="DDF2283" s="58"/>
      <c r="DDG2283" s="58"/>
      <c r="DDH2283" s="58"/>
      <c r="DDI2283" s="58"/>
      <c r="DDJ2283" s="58"/>
      <c r="DDK2283" s="58"/>
      <c r="DDL2283" s="58"/>
      <c r="DDM2283" s="58"/>
      <c r="DDN2283" s="58"/>
      <c r="DDO2283" s="58"/>
      <c r="DDP2283" s="58"/>
      <c r="DDQ2283" s="58"/>
      <c r="DDR2283" s="58"/>
      <c r="DDS2283" s="58"/>
      <c r="DDT2283" s="58"/>
      <c r="DDU2283" s="58"/>
      <c r="DDV2283" s="58"/>
      <c r="DDW2283" s="58"/>
      <c r="DDX2283" s="58"/>
      <c r="DDY2283" s="58"/>
      <c r="DDZ2283" s="58"/>
      <c r="DEA2283" s="58"/>
      <c r="DEB2283" s="58"/>
      <c r="DEC2283" s="58"/>
      <c r="DED2283" s="58"/>
      <c r="DEE2283" s="58"/>
      <c r="DEF2283" s="58"/>
      <c r="DEG2283" s="58"/>
      <c r="DEH2283" s="58"/>
      <c r="DEI2283" s="58"/>
      <c r="DEJ2283" s="58"/>
      <c r="DEK2283" s="58"/>
      <c r="DEL2283" s="58"/>
      <c r="DEM2283" s="58"/>
      <c r="DEN2283" s="58"/>
      <c r="DEO2283" s="58"/>
      <c r="DEP2283" s="58"/>
      <c r="DEQ2283" s="58"/>
      <c r="DER2283" s="58"/>
      <c r="DES2283" s="58"/>
      <c r="DET2283" s="58"/>
      <c r="DEU2283" s="58"/>
      <c r="DEV2283" s="58"/>
      <c r="DEW2283" s="58"/>
      <c r="DEX2283" s="58"/>
      <c r="DEY2283" s="58"/>
      <c r="DEZ2283" s="58"/>
      <c r="DFA2283" s="58"/>
      <c r="DFB2283" s="58"/>
      <c r="DFC2283" s="58"/>
      <c r="DFD2283" s="58"/>
      <c r="DFE2283" s="58"/>
      <c r="DFF2283" s="58"/>
      <c r="DFG2283" s="58"/>
      <c r="DFH2283" s="58"/>
      <c r="DFI2283" s="58"/>
      <c r="DFJ2283" s="58"/>
      <c r="DFK2283" s="58"/>
      <c r="DFL2283" s="58"/>
      <c r="DFM2283" s="58"/>
      <c r="DFN2283" s="58"/>
      <c r="DFO2283" s="58"/>
      <c r="DFP2283" s="58"/>
      <c r="DFQ2283" s="58"/>
      <c r="DFR2283" s="58"/>
      <c r="DFS2283" s="58"/>
      <c r="DFT2283" s="58"/>
      <c r="DFU2283" s="58"/>
      <c r="DFV2283" s="58"/>
      <c r="DFW2283" s="58"/>
      <c r="DFX2283" s="58"/>
      <c r="DFY2283" s="58"/>
      <c r="DFZ2283" s="58"/>
      <c r="DGA2283" s="58"/>
      <c r="DGB2283" s="58"/>
      <c r="DGC2283" s="58"/>
      <c r="DGD2283" s="58"/>
      <c r="DGE2283" s="58"/>
      <c r="DGF2283" s="58"/>
      <c r="DGG2283" s="58"/>
      <c r="DGH2283" s="58"/>
      <c r="DGI2283" s="58"/>
      <c r="DGJ2283" s="58"/>
      <c r="DGK2283" s="58"/>
      <c r="DGL2283" s="58"/>
      <c r="DGM2283" s="58"/>
      <c r="DGN2283" s="58"/>
      <c r="DGO2283" s="58"/>
      <c r="DGP2283" s="58"/>
      <c r="DGQ2283" s="58"/>
      <c r="DGR2283" s="58"/>
      <c r="DGS2283" s="58"/>
      <c r="DGT2283" s="58"/>
      <c r="DGU2283" s="58"/>
      <c r="DGV2283" s="58"/>
      <c r="DGW2283" s="58"/>
      <c r="DGX2283" s="58"/>
      <c r="DGY2283" s="58"/>
      <c r="DGZ2283" s="58"/>
      <c r="DHA2283" s="58"/>
      <c r="DHB2283" s="58"/>
      <c r="DHC2283" s="58"/>
      <c r="DHD2283" s="58"/>
      <c r="DHE2283" s="58"/>
      <c r="DHF2283" s="58"/>
      <c r="DHG2283" s="58"/>
      <c r="DHH2283" s="58"/>
      <c r="DHI2283" s="58"/>
      <c r="DHJ2283" s="58"/>
      <c r="DHK2283" s="58"/>
      <c r="DHL2283" s="58"/>
      <c r="DHM2283" s="58"/>
      <c r="DHN2283" s="58"/>
      <c r="DHO2283" s="58"/>
      <c r="DHP2283" s="58"/>
      <c r="DHQ2283" s="58"/>
      <c r="DHR2283" s="58"/>
      <c r="DHS2283" s="58"/>
      <c r="DHT2283" s="58"/>
      <c r="DHU2283" s="58"/>
      <c r="DHV2283" s="58"/>
      <c r="DHW2283" s="58"/>
      <c r="DHX2283" s="58"/>
      <c r="DHY2283" s="58"/>
      <c r="DHZ2283" s="58"/>
      <c r="DIA2283" s="58"/>
      <c r="DIB2283" s="58"/>
      <c r="DIC2283" s="58"/>
      <c r="DID2283" s="58"/>
      <c r="DIE2283" s="58"/>
      <c r="DIF2283" s="58"/>
      <c r="DIG2283" s="58"/>
      <c r="DIH2283" s="58"/>
      <c r="DII2283" s="58"/>
      <c r="DIJ2283" s="58"/>
      <c r="DIK2283" s="58"/>
      <c r="DIL2283" s="58"/>
      <c r="DIM2283" s="58"/>
      <c r="DIN2283" s="58"/>
      <c r="DIO2283" s="58"/>
      <c r="DIP2283" s="58"/>
      <c r="DIQ2283" s="58"/>
      <c r="DIR2283" s="58"/>
      <c r="DIS2283" s="58"/>
      <c r="DIT2283" s="58"/>
      <c r="DIU2283" s="58"/>
      <c r="DIV2283" s="58"/>
      <c r="DIW2283" s="58"/>
      <c r="DIX2283" s="58"/>
      <c r="DIY2283" s="58"/>
      <c r="DIZ2283" s="58"/>
      <c r="DJA2283" s="58"/>
      <c r="DJB2283" s="58"/>
      <c r="DJC2283" s="58"/>
      <c r="DJD2283" s="58"/>
      <c r="DJE2283" s="58"/>
      <c r="DJF2283" s="58"/>
      <c r="DJG2283" s="58"/>
      <c r="DJH2283" s="58"/>
      <c r="DJI2283" s="58"/>
      <c r="DJJ2283" s="58"/>
      <c r="DJK2283" s="58"/>
      <c r="DJL2283" s="58"/>
      <c r="DJM2283" s="58"/>
      <c r="DJN2283" s="58"/>
      <c r="DJO2283" s="58"/>
      <c r="DJP2283" s="58"/>
      <c r="DJQ2283" s="58"/>
      <c r="DJR2283" s="58"/>
      <c r="DJS2283" s="58"/>
      <c r="DJT2283" s="58"/>
      <c r="DJU2283" s="58"/>
      <c r="DJV2283" s="58"/>
      <c r="DJW2283" s="58"/>
      <c r="DJX2283" s="58"/>
      <c r="DJY2283" s="58"/>
      <c r="DJZ2283" s="58"/>
      <c r="DKA2283" s="58"/>
      <c r="DKB2283" s="58"/>
      <c r="DKC2283" s="58"/>
      <c r="DKD2283" s="58"/>
      <c r="DKE2283" s="58"/>
      <c r="DKF2283" s="58"/>
      <c r="DKG2283" s="58"/>
      <c r="DKH2283" s="58"/>
      <c r="DKI2283" s="58"/>
      <c r="DKJ2283" s="58"/>
      <c r="DKK2283" s="58"/>
      <c r="DKL2283" s="58"/>
      <c r="DKM2283" s="58"/>
      <c r="DKN2283" s="58"/>
      <c r="DKO2283" s="58"/>
      <c r="DKP2283" s="58"/>
      <c r="DKQ2283" s="58"/>
      <c r="DKR2283" s="58"/>
      <c r="DKS2283" s="58"/>
      <c r="DKT2283" s="58"/>
      <c r="DKU2283" s="58"/>
      <c r="DKV2283" s="58"/>
      <c r="DKW2283" s="58"/>
      <c r="DKX2283" s="58"/>
      <c r="DKY2283" s="58"/>
      <c r="DKZ2283" s="58"/>
      <c r="DLA2283" s="58"/>
      <c r="DLB2283" s="58"/>
      <c r="DLC2283" s="58"/>
      <c r="DLD2283" s="58"/>
      <c r="DLE2283" s="58"/>
      <c r="DLF2283" s="58"/>
      <c r="DLG2283" s="58"/>
      <c r="DLH2283" s="58"/>
      <c r="DLI2283" s="58"/>
      <c r="DLJ2283" s="58"/>
      <c r="DLK2283" s="58"/>
      <c r="DLL2283" s="58"/>
      <c r="DLM2283" s="58"/>
      <c r="DLN2283" s="58"/>
      <c r="DLO2283" s="58"/>
      <c r="DLP2283" s="58"/>
      <c r="DLQ2283" s="58"/>
      <c r="DLR2283" s="58"/>
      <c r="DLS2283" s="58"/>
      <c r="DLT2283" s="58"/>
      <c r="DLU2283" s="58"/>
      <c r="DLV2283" s="58"/>
      <c r="DLW2283" s="58"/>
      <c r="DLX2283" s="58"/>
      <c r="DLY2283" s="58"/>
      <c r="DLZ2283" s="58"/>
      <c r="DMA2283" s="58"/>
      <c r="DMB2283" s="58"/>
      <c r="DMC2283" s="58"/>
      <c r="DMD2283" s="58"/>
      <c r="DME2283" s="58"/>
      <c r="DMF2283" s="58"/>
      <c r="DMG2283" s="58"/>
      <c r="DMH2283" s="58"/>
      <c r="DMI2283" s="58"/>
      <c r="DMJ2283" s="58"/>
      <c r="DMK2283" s="58"/>
      <c r="DML2283" s="58"/>
      <c r="DMM2283" s="58"/>
      <c r="DMN2283" s="58"/>
      <c r="DMO2283" s="58"/>
      <c r="DMP2283" s="58"/>
      <c r="DMQ2283" s="58"/>
      <c r="DMR2283" s="58"/>
      <c r="DMS2283" s="58"/>
      <c r="DMT2283" s="58"/>
      <c r="DMU2283" s="58"/>
      <c r="DMV2283" s="58"/>
      <c r="DMW2283" s="58"/>
      <c r="DMX2283" s="58"/>
      <c r="DMY2283" s="58"/>
      <c r="DMZ2283" s="58"/>
      <c r="DNA2283" s="58"/>
      <c r="DNB2283" s="58"/>
      <c r="DNC2283" s="58"/>
      <c r="DND2283" s="58"/>
      <c r="DNE2283" s="58"/>
      <c r="DNF2283" s="58"/>
      <c r="DNG2283" s="58"/>
      <c r="DNH2283" s="58"/>
      <c r="DNI2283" s="58"/>
      <c r="DNJ2283" s="58"/>
      <c r="DNK2283" s="58"/>
      <c r="DNL2283" s="58"/>
      <c r="DNM2283" s="58"/>
      <c r="DNN2283" s="58"/>
      <c r="DNO2283" s="58"/>
      <c r="DNP2283" s="58"/>
      <c r="DNQ2283" s="58"/>
      <c r="DNR2283" s="58"/>
      <c r="DNS2283" s="58"/>
      <c r="DNT2283" s="58"/>
      <c r="DNU2283" s="58"/>
      <c r="DNV2283" s="58"/>
      <c r="DNW2283" s="58"/>
      <c r="DNX2283" s="58"/>
      <c r="DNY2283" s="58"/>
      <c r="DNZ2283" s="58"/>
      <c r="DOA2283" s="58"/>
      <c r="DOB2283" s="58"/>
      <c r="DOC2283" s="58"/>
      <c r="DOD2283" s="58"/>
      <c r="DOE2283" s="58"/>
      <c r="DOF2283" s="58"/>
      <c r="DOG2283" s="58"/>
      <c r="DOH2283" s="58"/>
      <c r="DOI2283" s="58"/>
      <c r="DOJ2283" s="58"/>
      <c r="DOK2283" s="58"/>
      <c r="DOL2283" s="58"/>
      <c r="DOM2283" s="58"/>
      <c r="DON2283" s="58"/>
      <c r="DOO2283" s="58"/>
      <c r="DOP2283" s="58"/>
      <c r="DOQ2283" s="58"/>
      <c r="DOR2283" s="58"/>
      <c r="DOS2283" s="58"/>
      <c r="DOT2283" s="58"/>
      <c r="DOU2283" s="58"/>
      <c r="DOV2283" s="58"/>
      <c r="DOW2283" s="58"/>
      <c r="DOX2283" s="58"/>
      <c r="DOY2283" s="58"/>
      <c r="DOZ2283" s="58"/>
      <c r="DPA2283" s="58"/>
      <c r="DPB2283" s="58"/>
      <c r="DPC2283" s="58"/>
      <c r="DPD2283" s="58"/>
      <c r="DPE2283" s="58"/>
      <c r="DPF2283" s="58"/>
      <c r="DPG2283" s="58"/>
      <c r="DPH2283" s="58"/>
      <c r="DPI2283" s="58"/>
      <c r="DPJ2283" s="58"/>
      <c r="DPK2283" s="58"/>
      <c r="DPL2283" s="58"/>
      <c r="DPM2283" s="58"/>
      <c r="DPN2283" s="58"/>
      <c r="DPO2283" s="58"/>
      <c r="DPP2283" s="58"/>
      <c r="DPQ2283" s="58"/>
      <c r="DPR2283" s="58"/>
      <c r="DPS2283" s="58"/>
      <c r="DPT2283" s="58"/>
      <c r="DPU2283" s="58"/>
      <c r="DPV2283" s="58"/>
      <c r="DPW2283" s="58"/>
      <c r="DPX2283" s="58"/>
      <c r="DPY2283" s="58"/>
      <c r="DPZ2283" s="58"/>
      <c r="DQA2283" s="58"/>
      <c r="DQB2283" s="58"/>
      <c r="DQC2283" s="58"/>
      <c r="DQD2283" s="58"/>
      <c r="DQE2283" s="58"/>
      <c r="DQF2283" s="58"/>
      <c r="DQG2283" s="58"/>
      <c r="DQH2283" s="58"/>
      <c r="DQI2283" s="58"/>
      <c r="DQJ2283" s="58"/>
      <c r="DQK2283" s="58"/>
      <c r="DQL2283" s="58"/>
      <c r="DQM2283" s="58"/>
      <c r="DQN2283" s="58"/>
      <c r="DQO2283" s="58"/>
      <c r="DQP2283" s="58"/>
      <c r="DQQ2283" s="58"/>
      <c r="DQR2283" s="58"/>
      <c r="DQS2283" s="58"/>
      <c r="DQT2283" s="58"/>
      <c r="DQU2283" s="58"/>
      <c r="DQV2283" s="58"/>
      <c r="DQW2283" s="58"/>
      <c r="DQX2283" s="58"/>
      <c r="DQY2283" s="58"/>
      <c r="DQZ2283" s="58"/>
      <c r="DRA2283" s="58"/>
      <c r="DRB2283" s="58"/>
      <c r="DRC2283" s="58"/>
      <c r="DRD2283" s="58"/>
      <c r="DRE2283" s="58"/>
      <c r="DRF2283" s="58"/>
      <c r="DRG2283" s="58"/>
      <c r="DRH2283" s="58"/>
      <c r="DRI2283" s="58"/>
      <c r="DRJ2283" s="58"/>
      <c r="DRK2283" s="58"/>
      <c r="DRL2283" s="58"/>
      <c r="DRM2283" s="58"/>
      <c r="DRN2283" s="58"/>
      <c r="DRO2283" s="58"/>
      <c r="DRP2283" s="58"/>
      <c r="DRQ2283" s="58"/>
      <c r="DRR2283" s="58"/>
      <c r="DRS2283" s="58"/>
      <c r="DRT2283" s="58"/>
      <c r="DRU2283" s="58"/>
      <c r="DRV2283" s="58"/>
      <c r="DRW2283" s="58"/>
      <c r="DRX2283" s="58"/>
      <c r="DRY2283" s="58"/>
      <c r="DRZ2283" s="58"/>
      <c r="DSA2283" s="58"/>
      <c r="DSB2283" s="58"/>
      <c r="DSC2283" s="58"/>
      <c r="DSD2283" s="58"/>
      <c r="DSE2283" s="58"/>
      <c r="DSF2283" s="58"/>
      <c r="DSG2283" s="58"/>
      <c r="DSH2283" s="58"/>
      <c r="DSI2283" s="58"/>
      <c r="DSJ2283" s="58"/>
      <c r="DSK2283" s="58"/>
      <c r="DSL2283" s="58"/>
      <c r="DSM2283" s="58"/>
      <c r="DSN2283" s="58"/>
      <c r="DSO2283" s="58"/>
      <c r="DSP2283" s="58"/>
      <c r="DSQ2283" s="58"/>
      <c r="DSR2283" s="58"/>
      <c r="DSS2283" s="58"/>
      <c r="DST2283" s="58"/>
      <c r="DSU2283" s="58"/>
      <c r="DSV2283" s="58"/>
      <c r="DSW2283" s="58"/>
      <c r="DSX2283" s="58"/>
      <c r="DSY2283" s="58"/>
      <c r="DSZ2283" s="58"/>
      <c r="DTA2283" s="58"/>
      <c r="DTB2283" s="58"/>
      <c r="DTC2283" s="58"/>
      <c r="DTD2283" s="58"/>
      <c r="DTE2283" s="58"/>
      <c r="DTF2283" s="58"/>
      <c r="DTG2283" s="58"/>
      <c r="DTH2283" s="58"/>
      <c r="DTI2283" s="58"/>
      <c r="DTJ2283" s="58"/>
      <c r="DTK2283" s="58"/>
      <c r="DTL2283" s="58"/>
      <c r="DTM2283" s="58"/>
      <c r="DTN2283" s="58"/>
      <c r="DTO2283" s="58"/>
      <c r="DTP2283" s="58"/>
      <c r="DTQ2283" s="58"/>
      <c r="DTR2283" s="58"/>
      <c r="DTS2283" s="58"/>
      <c r="DTT2283" s="58"/>
      <c r="DTU2283" s="58"/>
      <c r="DTV2283" s="58"/>
      <c r="DTW2283" s="58"/>
      <c r="DTX2283" s="58"/>
      <c r="DTY2283" s="58"/>
      <c r="DTZ2283" s="58"/>
      <c r="DUA2283" s="58"/>
      <c r="DUB2283" s="58"/>
      <c r="DUC2283" s="58"/>
      <c r="DUD2283" s="58"/>
      <c r="DUE2283" s="58"/>
      <c r="DUF2283" s="58"/>
      <c r="DUG2283" s="58"/>
      <c r="DUH2283" s="58"/>
      <c r="DUI2283" s="58"/>
      <c r="DUJ2283" s="58"/>
      <c r="DUK2283" s="58"/>
      <c r="DUL2283" s="58"/>
      <c r="DUM2283" s="58"/>
      <c r="DUN2283" s="58"/>
      <c r="DUO2283" s="58"/>
      <c r="DUP2283" s="58"/>
      <c r="DUQ2283" s="58"/>
      <c r="DUR2283" s="58"/>
      <c r="DUS2283" s="58"/>
      <c r="DUT2283" s="58"/>
      <c r="DUU2283" s="58"/>
      <c r="DUV2283" s="58"/>
      <c r="DUW2283" s="58"/>
      <c r="DUX2283" s="58"/>
      <c r="DUY2283" s="58"/>
      <c r="DUZ2283" s="58"/>
      <c r="DVA2283" s="58"/>
      <c r="DVB2283" s="58"/>
      <c r="DVC2283" s="58"/>
      <c r="DVD2283" s="58"/>
      <c r="DVE2283" s="58"/>
      <c r="DVF2283" s="58"/>
      <c r="DVG2283" s="58"/>
      <c r="DVH2283" s="58"/>
      <c r="DVI2283" s="58"/>
      <c r="DVJ2283" s="58"/>
      <c r="DVK2283" s="58"/>
      <c r="DVL2283" s="58"/>
      <c r="DVM2283" s="58"/>
      <c r="DVN2283" s="58"/>
      <c r="DVO2283" s="58"/>
      <c r="DVP2283" s="58"/>
      <c r="DVQ2283" s="58"/>
      <c r="DVR2283" s="58"/>
      <c r="DVS2283" s="58"/>
      <c r="DVT2283" s="58"/>
      <c r="DVU2283" s="58"/>
      <c r="DVV2283" s="58"/>
      <c r="DVW2283" s="58"/>
      <c r="DVX2283" s="58"/>
      <c r="DVY2283" s="58"/>
      <c r="DVZ2283" s="58"/>
      <c r="DWA2283" s="58"/>
      <c r="DWB2283" s="58"/>
      <c r="DWC2283" s="58"/>
      <c r="DWD2283" s="58"/>
      <c r="DWE2283" s="58"/>
      <c r="DWF2283" s="58"/>
      <c r="DWG2283" s="58"/>
      <c r="DWH2283" s="58"/>
      <c r="DWI2283" s="58"/>
      <c r="DWJ2283" s="58"/>
      <c r="DWK2283" s="58"/>
      <c r="DWL2283" s="58"/>
      <c r="DWM2283" s="58"/>
      <c r="DWN2283" s="58"/>
      <c r="DWO2283" s="58"/>
      <c r="DWP2283" s="58"/>
      <c r="DWQ2283" s="58"/>
      <c r="DWR2283" s="58"/>
      <c r="DWS2283" s="58"/>
      <c r="DWT2283" s="58"/>
      <c r="DWU2283" s="58"/>
      <c r="DWV2283" s="58"/>
      <c r="DWW2283" s="58"/>
      <c r="DWX2283" s="58"/>
      <c r="DWY2283" s="58"/>
      <c r="DWZ2283" s="58"/>
      <c r="DXA2283" s="58"/>
      <c r="DXB2283" s="58"/>
      <c r="DXC2283" s="58"/>
      <c r="DXD2283" s="58"/>
      <c r="DXE2283" s="58"/>
      <c r="DXF2283" s="58"/>
      <c r="DXG2283" s="58"/>
      <c r="DXH2283" s="58"/>
      <c r="DXI2283" s="58"/>
      <c r="DXJ2283" s="58"/>
      <c r="DXK2283" s="58"/>
      <c r="DXL2283" s="58"/>
      <c r="DXM2283" s="58"/>
      <c r="DXN2283" s="58"/>
      <c r="DXO2283" s="58"/>
      <c r="DXP2283" s="58"/>
      <c r="DXQ2283" s="58"/>
      <c r="DXR2283" s="58"/>
      <c r="DXS2283" s="58"/>
      <c r="DXT2283" s="58"/>
      <c r="DXU2283" s="58"/>
      <c r="DXV2283" s="58"/>
      <c r="DXW2283" s="58"/>
      <c r="DXX2283" s="58"/>
      <c r="DXY2283" s="58"/>
      <c r="DXZ2283" s="58"/>
      <c r="DYA2283" s="58"/>
      <c r="DYB2283" s="58"/>
      <c r="DYC2283" s="58"/>
      <c r="DYD2283" s="58"/>
      <c r="DYE2283" s="58"/>
      <c r="DYF2283" s="58"/>
      <c r="DYG2283" s="58"/>
      <c r="DYH2283" s="58"/>
      <c r="DYI2283" s="58"/>
      <c r="DYJ2283" s="58"/>
      <c r="DYK2283" s="58"/>
      <c r="DYL2283" s="58"/>
      <c r="DYM2283" s="58"/>
      <c r="DYN2283" s="58"/>
      <c r="DYO2283" s="58"/>
      <c r="DYP2283" s="58"/>
      <c r="DYQ2283" s="58"/>
      <c r="DYR2283" s="58"/>
      <c r="DYS2283" s="58"/>
      <c r="DYT2283" s="58"/>
      <c r="DYU2283" s="58"/>
      <c r="DYV2283" s="58"/>
      <c r="DYW2283" s="58"/>
      <c r="DYX2283" s="58"/>
      <c r="DYY2283" s="58"/>
      <c r="DYZ2283" s="58"/>
      <c r="DZA2283" s="58"/>
      <c r="DZB2283" s="58"/>
      <c r="DZC2283" s="58"/>
      <c r="DZD2283" s="58"/>
      <c r="DZE2283" s="58"/>
      <c r="DZF2283" s="58"/>
      <c r="DZG2283" s="58"/>
      <c r="DZH2283" s="58"/>
      <c r="DZI2283" s="58"/>
      <c r="DZJ2283" s="58"/>
      <c r="DZK2283" s="58"/>
      <c r="DZL2283" s="58"/>
      <c r="DZM2283" s="58"/>
      <c r="DZN2283" s="58"/>
      <c r="DZO2283" s="58"/>
      <c r="DZP2283" s="58"/>
      <c r="DZQ2283" s="58"/>
      <c r="DZR2283" s="58"/>
      <c r="DZS2283" s="58"/>
      <c r="DZT2283" s="58"/>
      <c r="DZU2283" s="58"/>
      <c r="DZV2283" s="58"/>
      <c r="DZW2283" s="58"/>
      <c r="DZX2283" s="58"/>
      <c r="DZY2283" s="58"/>
      <c r="DZZ2283" s="58"/>
      <c r="EAA2283" s="58"/>
      <c r="EAB2283" s="58"/>
      <c r="EAC2283" s="58"/>
      <c r="EAD2283" s="58"/>
      <c r="EAE2283" s="58"/>
      <c r="EAF2283" s="58"/>
      <c r="EAG2283" s="58"/>
      <c r="EAH2283" s="58"/>
      <c r="EAI2283" s="58"/>
      <c r="EAJ2283" s="58"/>
      <c r="EAK2283" s="58"/>
      <c r="EAL2283" s="58"/>
      <c r="EAM2283" s="58"/>
      <c r="EAN2283" s="58"/>
      <c r="EAO2283" s="58"/>
      <c r="EAP2283" s="58"/>
      <c r="EAQ2283" s="58"/>
      <c r="EAR2283" s="58"/>
      <c r="EAS2283" s="58"/>
      <c r="EAT2283" s="58"/>
      <c r="EAU2283" s="58"/>
      <c r="EAV2283" s="58"/>
      <c r="EAW2283" s="58"/>
      <c r="EAX2283" s="58"/>
      <c r="EAY2283" s="58"/>
      <c r="EAZ2283" s="58"/>
      <c r="EBA2283" s="58"/>
      <c r="EBB2283" s="58"/>
      <c r="EBC2283" s="58"/>
      <c r="EBD2283" s="58"/>
      <c r="EBE2283" s="58"/>
      <c r="EBF2283" s="58"/>
      <c r="EBG2283" s="58"/>
      <c r="EBH2283" s="58"/>
      <c r="EBI2283" s="58"/>
      <c r="EBJ2283" s="58"/>
      <c r="EBK2283" s="58"/>
      <c r="EBL2283" s="58"/>
      <c r="EBM2283" s="58"/>
      <c r="EBN2283" s="58"/>
      <c r="EBO2283" s="58"/>
      <c r="EBP2283" s="58"/>
      <c r="EBQ2283" s="58"/>
      <c r="EBR2283" s="58"/>
      <c r="EBS2283" s="58"/>
      <c r="EBT2283" s="58"/>
      <c r="EBU2283" s="58"/>
      <c r="EBV2283" s="58"/>
      <c r="EBW2283" s="58"/>
      <c r="EBX2283" s="58"/>
      <c r="EBY2283" s="58"/>
      <c r="EBZ2283" s="58"/>
      <c r="ECA2283" s="58"/>
      <c r="ECB2283" s="58"/>
      <c r="ECC2283" s="58"/>
      <c r="ECD2283" s="58"/>
      <c r="ECE2283" s="58"/>
      <c r="ECF2283" s="58"/>
      <c r="ECG2283" s="58"/>
      <c r="ECH2283" s="58"/>
      <c r="ECI2283" s="58"/>
      <c r="ECJ2283" s="58"/>
      <c r="ECK2283" s="58"/>
      <c r="ECL2283" s="58"/>
      <c r="ECM2283" s="58"/>
      <c r="ECN2283" s="58"/>
      <c r="ECO2283" s="58"/>
      <c r="ECP2283" s="58"/>
      <c r="ECQ2283" s="58"/>
      <c r="ECR2283" s="58"/>
      <c r="ECS2283" s="58"/>
      <c r="ECT2283" s="58"/>
      <c r="ECU2283" s="58"/>
      <c r="ECV2283" s="58"/>
      <c r="ECW2283" s="58"/>
      <c r="ECX2283" s="58"/>
      <c r="ECY2283" s="58"/>
      <c r="ECZ2283" s="58"/>
      <c r="EDA2283" s="58"/>
      <c r="EDB2283" s="58"/>
      <c r="EDC2283" s="58"/>
      <c r="EDD2283" s="58"/>
      <c r="EDE2283" s="58"/>
      <c r="EDF2283" s="58"/>
      <c r="EDG2283" s="58"/>
      <c r="EDH2283" s="58"/>
      <c r="EDI2283" s="58"/>
      <c r="EDJ2283" s="58"/>
      <c r="EDK2283" s="58"/>
      <c r="EDL2283" s="58"/>
      <c r="EDM2283" s="58"/>
      <c r="EDN2283" s="58"/>
      <c r="EDO2283" s="58"/>
      <c r="EDP2283" s="58"/>
      <c r="EDQ2283" s="58"/>
      <c r="EDR2283" s="58"/>
      <c r="EDS2283" s="58"/>
      <c r="EDT2283" s="58"/>
      <c r="EDU2283" s="58"/>
      <c r="EDV2283" s="58"/>
      <c r="EDW2283" s="58"/>
      <c r="EDX2283" s="58"/>
      <c r="EDY2283" s="58"/>
      <c r="EDZ2283" s="58"/>
      <c r="EEA2283" s="58"/>
      <c r="EEB2283" s="58"/>
      <c r="EEC2283" s="58"/>
      <c r="EED2283" s="58"/>
      <c r="EEE2283" s="58"/>
      <c r="EEF2283" s="58"/>
      <c r="EEG2283" s="58"/>
      <c r="EEH2283" s="58"/>
      <c r="EEI2283" s="58"/>
      <c r="EEJ2283" s="58"/>
      <c r="EEK2283" s="58"/>
      <c r="EEL2283" s="58"/>
      <c r="EEM2283" s="58"/>
      <c r="EEN2283" s="58"/>
      <c r="EEO2283" s="58"/>
      <c r="EEP2283" s="58"/>
      <c r="EEQ2283" s="58"/>
      <c r="EER2283" s="58"/>
      <c r="EES2283" s="58"/>
      <c r="EET2283" s="58"/>
      <c r="EEU2283" s="58"/>
      <c r="EEV2283" s="58"/>
      <c r="EEW2283" s="58"/>
      <c r="EEX2283" s="58"/>
      <c r="EEY2283" s="58"/>
      <c r="EEZ2283" s="58"/>
      <c r="EFA2283" s="58"/>
      <c r="EFB2283" s="58"/>
      <c r="EFC2283" s="58"/>
      <c r="EFD2283" s="58"/>
      <c r="EFE2283" s="58"/>
      <c r="EFF2283" s="58"/>
      <c r="EFG2283" s="58"/>
      <c r="EFH2283" s="58"/>
      <c r="EFI2283" s="58"/>
      <c r="EFJ2283" s="58"/>
      <c r="EFK2283" s="58"/>
      <c r="EFL2283" s="58"/>
      <c r="EFM2283" s="58"/>
      <c r="EFN2283" s="58"/>
      <c r="EFO2283" s="58"/>
      <c r="EFP2283" s="58"/>
      <c r="EFQ2283" s="58"/>
      <c r="EFR2283" s="58"/>
      <c r="EFS2283" s="58"/>
      <c r="EFT2283" s="58"/>
      <c r="EFU2283" s="58"/>
      <c r="EFV2283" s="58"/>
      <c r="EFW2283" s="58"/>
      <c r="EFX2283" s="58"/>
      <c r="EFY2283" s="58"/>
      <c r="EFZ2283" s="58"/>
      <c r="EGA2283" s="58"/>
      <c r="EGB2283" s="58"/>
      <c r="EGC2283" s="58"/>
      <c r="EGD2283" s="58"/>
      <c r="EGE2283" s="58"/>
      <c r="EGF2283" s="58"/>
      <c r="EGG2283" s="58"/>
      <c r="EGH2283" s="58"/>
      <c r="EGI2283" s="58"/>
      <c r="EGJ2283" s="58"/>
      <c r="EGK2283" s="58"/>
      <c r="EGL2283" s="58"/>
      <c r="EGM2283" s="58"/>
      <c r="EGN2283" s="58"/>
      <c r="EGO2283" s="58"/>
      <c r="EGP2283" s="58"/>
      <c r="EGQ2283" s="58"/>
      <c r="EGR2283" s="58"/>
      <c r="EGS2283" s="58"/>
      <c r="EGT2283" s="58"/>
      <c r="EGU2283" s="58"/>
      <c r="EGV2283" s="58"/>
      <c r="EGW2283" s="58"/>
      <c r="EGX2283" s="58"/>
      <c r="EGY2283" s="58"/>
      <c r="EGZ2283" s="58"/>
      <c r="EHA2283" s="58"/>
      <c r="EHB2283" s="58"/>
      <c r="EHC2283" s="58"/>
      <c r="EHD2283" s="58"/>
      <c r="EHE2283" s="58"/>
      <c r="EHF2283" s="58"/>
      <c r="EHG2283" s="58"/>
      <c r="EHH2283" s="58"/>
      <c r="EHI2283" s="58"/>
      <c r="EHJ2283" s="58"/>
      <c r="EHK2283" s="58"/>
      <c r="EHL2283" s="58"/>
      <c r="EHM2283" s="58"/>
      <c r="EHN2283" s="58"/>
      <c r="EHO2283" s="58"/>
      <c r="EHP2283" s="58"/>
      <c r="EHQ2283" s="58"/>
      <c r="EHR2283" s="58"/>
      <c r="EHS2283" s="58"/>
      <c r="EHT2283" s="58"/>
      <c r="EHU2283" s="58"/>
      <c r="EHV2283" s="58"/>
      <c r="EHW2283" s="58"/>
      <c r="EHX2283" s="58"/>
      <c r="EHY2283" s="58"/>
      <c r="EHZ2283" s="58"/>
      <c r="EIA2283" s="58"/>
      <c r="EIB2283" s="58"/>
      <c r="EIC2283" s="58"/>
      <c r="EID2283" s="58"/>
      <c r="EIE2283" s="58"/>
      <c r="EIF2283" s="58"/>
      <c r="EIG2283" s="58"/>
      <c r="EIH2283" s="58"/>
      <c r="EII2283" s="58"/>
      <c r="EIJ2283" s="58"/>
      <c r="EIK2283" s="58"/>
      <c r="EIL2283" s="58"/>
      <c r="EIM2283" s="58"/>
      <c r="EIN2283" s="58"/>
      <c r="EIO2283" s="58"/>
      <c r="EIP2283" s="58"/>
      <c r="EIQ2283" s="58"/>
      <c r="EIR2283" s="58"/>
      <c r="EIS2283" s="58"/>
      <c r="EIT2283" s="58"/>
      <c r="EIU2283" s="58"/>
      <c r="EIV2283" s="58"/>
      <c r="EIW2283" s="58"/>
      <c r="EIX2283" s="58"/>
      <c r="EIY2283" s="58"/>
      <c r="EIZ2283" s="58"/>
      <c r="EJA2283" s="58"/>
      <c r="EJB2283" s="58"/>
      <c r="EJC2283" s="58"/>
      <c r="EJD2283" s="58"/>
      <c r="EJE2283" s="58"/>
      <c r="EJF2283" s="58"/>
      <c r="EJG2283" s="58"/>
      <c r="EJH2283" s="58"/>
      <c r="EJI2283" s="58"/>
      <c r="EJJ2283" s="58"/>
      <c r="EJK2283" s="58"/>
      <c r="EJL2283" s="58"/>
      <c r="EJM2283" s="58"/>
      <c r="EJN2283" s="58"/>
      <c r="EJO2283" s="58"/>
      <c r="EJP2283" s="58"/>
      <c r="EJQ2283" s="58"/>
      <c r="EJR2283" s="58"/>
      <c r="EJS2283" s="58"/>
      <c r="EJT2283" s="58"/>
      <c r="EJU2283" s="58"/>
      <c r="EJV2283" s="58"/>
      <c r="EJW2283" s="58"/>
      <c r="EJX2283" s="58"/>
      <c r="EJY2283" s="58"/>
      <c r="EJZ2283" s="58"/>
      <c r="EKA2283" s="58"/>
      <c r="EKB2283" s="58"/>
      <c r="EKC2283" s="58"/>
      <c r="EKD2283" s="58"/>
      <c r="EKE2283" s="58"/>
      <c r="EKF2283" s="58"/>
      <c r="EKG2283" s="58"/>
      <c r="EKH2283" s="58"/>
      <c r="EKI2283" s="58"/>
      <c r="EKJ2283" s="58"/>
      <c r="EKK2283" s="58"/>
      <c r="EKL2283" s="58"/>
      <c r="EKM2283" s="58"/>
      <c r="EKN2283" s="58"/>
      <c r="EKO2283" s="58"/>
      <c r="EKP2283" s="58"/>
      <c r="EKQ2283" s="58"/>
      <c r="EKR2283" s="58"/>
      <c r="EKS2283" s="58"/>
      <c r="EKT2283" s="58"/>
      <c r="EKU2283" s="58"/>
      <c r="EKV2283" s="58"/>
      <c r="EKW2283" s="58"/>
      <c r="EKX2283" s="58"/>
      <c r="EKY2283" s="58"/>
      <c r="EKZ2283" s="58"/>
      <c r="ELA2283" s="58"/>
      <c r="ELB2283" s="58"/>
      <c r="ELC2283" s="58"/>
      <c r="ELD2283" s="58"/>
      <c r="ELE2283" s="58"/>
      <c r="ELF2283" s="58"/>
      <c r="ELG2283" s="58"/>
      <c r="ELH2283" s="58"/>
      <c r="ELI2283" s="58"/>
      <c r="ELJ2283" s="58"/>
      <c r="ELK2283" s="58"/>
      <c r="ELL2283" s="58"/>
      <c r="ELM2283" s="58"/>
      <c r="ELN2283" s="58"/>
      <c r="ELO2283" s="58"/>
      <c r="ELP2283" s="58"/>
      <c r="ELQ2283" s="58"/>
      <c r="ELR2283" s="58"/>
      <c r="ELS2283" s="58"/>
      <c r="ELT2283" s="58"/>
      <c r="ELU2283" s="58"/>
      <c r="ELV2283" s="58"/>
      <c r="ELW2283" s="58"/>
      <c r="ELX2283" s="58"/>
      <c r="ELY2283" s="58"/>
      <c r="ELZ2283" s="58"/>
      <c r="EMA2283" s="58"/>
      <c r="EMB2283" s="58"/>
      <c r="EMC2283" s="58"/>
      <c r="EMD2283" s="58"/>
      <c r="EME2283" s="58"/>
      <c r="EMF2283" s="58"/>
      <c r="EMG2283" s="58"/>
      <c r="EMH2283" s="58"/>
      <c r="EMI2283" s="58"/>
      <c r="EMJ2283" s="58"/>
      <c r="EMK2283" s="58"/>
      <c r="EML2283" s="58"/>
      <c r="EMM2283" s="58"/>
      <c r="EMN2283" s="58"/>
      <c r="EMO2283" s="58"/>
      <c r="EMP2283" s="58"/>
      <c r="EMQ2283" s="58"/>
      <c r="EMR2283" s="58"/>
      <c r="EMS2283" s="58"/>
      <c r="EMT2283" s="58"/>
      <c r="EMU2283" s="58"/>
      <c r="EMV2283" s="58"/>
      <c r="EMW2283" s="58"/>
      <c r="EMX2283" s="58"/>
      <c r="EMY2283" s="58"/>
      <c r="EMZ2283" s="58"/>
      <c r="ENA2283" s="58"/>
      <c r="ENB2283" s="58"/>
      <c r="ENC2283" s="58"/>
      <c r="END2283" s="58"/>
      <c r="ENE2283" s="58"/>
      <c r="ENF2283" s="58"/>
      <c r="ENG2283" s="58"/>
      <c r="ENH2283" s="58"/>
      <c r="ENI2283" s="58"/>
      <c r="ENJ2283" s="58"/>
      <c r="ENK2283" s="58"/>
      <c r="ENL2283" s="58"/>
      <c r="ENM2283" s="58"/>
      <c r="ENN2283" s="58"/>
      <c r="ENO2283" s="58"/>
      <c r="ENP2283" s="58"/>
      <c r="ENQ2283" s="58"/>
      <c r="ENR2283" s="58"/>
      <c r="ENS2283" s="58"/>
      <c r="ENT2283" s="58"/>
      <c r="ENU2283" s="58"/>
      <c r="ENV2283" s="58"/>
      <c r="ENW2283" s="58"/>
      <c r="ENX2283" s="58"/>
      <c r="ENY2283" s="58"/>
      <c r="ENZ2283" s="58"/>
      <c r="EOA2283" s="58"/>
      <c r="EOB2283" s="58"/>
      <c r="EOC2283" s="58"/>
      <c r="EOD2283" s="58"/>
      <c r="EOE2283" s="58"/>
      <c r="EOF2283" s="58"/>
      <c r="EOG2283" s="58"/>
      <c r="EOH2283" s="58"/>
      <c r="EOI2283" s="58"/>
      <c r="EOJ2283" s="58"/>
      <c r="EOK2283" s="58"/>
      <c r="EOL2283" s="58"/>
      <c r="EOM2283" s="58"/>
      <c r="EON2283" s="58"/>
      <c r="EOO2283" s="58"/>
      <c r="EOP2283" s="58"/>
      <c r="EOQ2283" s="58"/>
      <c r="EOR2283" s="58"/>
      <c r="EOS2283" s="58"/>
      <c r="EOT2283" s="58"/>
      <c r="EOU2283" s="58"/>
      <c r="EOV2283" s="58"/>
      <c r="EOW2283" s="58"/>
      <c r="EOX2283" s="58"/>
      <c r="EOY2283" s="58"/>
      <c r="EOZ2283" s="58"/>
      <c r="EPA2283" s="58"/>
      <c r="EPB2283" s="58"/>
      <c r="EPC2283" s="58"/>
      <c r="EPD2283" s="58"/>
      <c r="EPE2283" s="58"/>
      <c r="EPF2283" s="58"/>
      <c r="EPG2283" s="58"/>
      <c r="EPH2283" s="58"/>
      <c r="EPI2283" s="58"/>
      <c r="EPJ2283" s="58"/>
      <c r="EPK2283" s="58"/>
      <c r="EPL2283" s="58"/>
      <c r="EPM2283" s="58"/>
      <c r="EPN2283" s="58"/>
      <c r="EPO2283" s="58"/>
      <c r="EPP2283" s="58"/>
      <c r="EPQ2283" s="58"/>
      <c r="EPR2283" s="58"/>
      <c r="EPS2283" s="58"/>
      <c r="EPT2283" s="58"/>
      <c r="EPU2283" s="58"/>
      <c r="EPV2283" s="58"/>
      <c r="EPW2283" s="58"/>
      <c r="EPX2283" s="58"/>
      <c r="EPY2283" s="58"/>
      <c r="EPZ2283" s="58"/>
      <c r="EQA2283" s="58"/>
      <c r="EQB2283" s="58"/>
      <c r="EQC2283" s="58"/>
      <c r="EQD2283" s="58"/>
      <c r="EQE2283" s="58"/>
      <c r="EQF2283" s="58"/>
      <c r="EQG2283" s="58"/>
      <c r="EQH2283" s="58"/>
      <c r="EQI2283" s="58"/>
      <c r="EQJ2283" s="58"/>
      <c r="EQK2283" s="58"/>
      <c r="EQL2283" s="58"/>
      <c r="EQM2283" s="58"/>
      <c r="EQN2283" s="58"/>
      <c r="EQO2283" s="58"/>
      <c r="EQP2283" s="58"/>
      <c r="EQQ2283" s="58"/>
      <c r="EQR2283" s="58"/>
      <c r="EQS2283" s="58"/>
      <c r="EQT2283" s="58"/>
      <c r="EQU2283" s="58"/>
      <c r="EQV2283" s="58"/>
      <c r="EQW2283" s="58"/>
      <c r="EQX2283" s="58"/>
      <c r="EQY2283" s="58"/>
      <c r="EQZ2283" s="58"/>
      <c r="ERA2283" s="58"/>
      <c r="ERB2283" s="58"/>
      <c r="ERC2283" s="58"/>
      <c r="ERD2283" s="58"/>
      <c r="ERE2283" s="58"/>
      <c r="ERF2283" s="58"/>
      <c r="ERG2283" s="58"/>
      <c r="ERH2283" s="58"/>
      <c r="ERI2283" s="58"/>
      <c r="ERJ2283" s="58"/>
      <c r="ERK2283" s="58"/>
      <c r="ERL2283" s="58"/>
      <c r="ERM2283" s="58"/>
      <c r="ERN2283" s="58"/>
      <c r="ERO2283" s="58"/>
      <c r="ERP2283" s="58"/>
      <c r="ERQ2283" s="58"/>
      <c r="ERR2283" s="58"/>
      <c r="ERS2283" s="58"/>
      <c r="ERT2283" s="58"/>
      <c r="ERU2283" s="58"/>
      <c r="ERV2283" s="58"/>
      <c r="ERW2283" s="58"/>
      <c r="ERX2283" s="58"/>
      <c r="ERY2283" s="58"/>
      <c r="ERZ2283" s="58"/>
      <c r="ESA2283" s="58"/>
      <c r="ESB2283" s="58"/>
      <c r="ESC2283" s="58"/>
      <c r="ESD2283" s="58"/>
      <c r="ESE2283" s="58"/>
      <c r="ESF2283" s="58"/>
      <c r="ESG2283" s="58"/>
      <c r="ESH2283" s="58"/>
      <c r="ESI2283" s="58"/>
      <c r="ESJ2283" s="58"/>
      <c r="ESK2283" s="58"/>
      <c r="ESL2283" s="58"/>
      <c r="ESM2283" s="58"/>
      <c r="ESN2283" s="58"/>
      <c r="ESO2283" s="58"/>
      <c r="ESP2283" s="58"/>
      <c r="ESQ2283" s="58"/>
      <c r="ESR2283" s="58"/>
      <c r="ESS2283" s="58"/>
      <c r="EST2283" s="58"/>
      <c r="ESU2283" s="58"/>
      <c r="ESV2283" s="58"/>
      <c r="ESW2283" s="58"/>
      <c r="ESX2283" s="58"/>
      <c r="ESY2283" s="58"/>
      <c r="ESZ2283" s="58"/>
      <c r="ETA2283" s="58"/>
      <c r="ETB2283" s="58"/>
      <c r="ETC2283" s="58"/>
      <c r="ETD2283" s="58"/>
      <c r="ETE2283" s="58"/>
      <c r="ETF2283" s="58"/>
      <c r="ETG2283" s="58"/>
      <c r="ETH2283" s="58"/>
      <c r="ETI2283" s="58"/>
      <c r="ETJ2283" s="58"/>
      <c r="ETK2283" s="58"/>
      <c r="ETL2283" s="58"/>
      <c r="ETM2283" s="58"/>
      <c r="ETN2283" s="58"/>
      <c r="ETO2283" s="58"/>
      <c r="ETP2283" s="58"/>
      <c r="ETQ2283" s="58"/>
      <c r="ETR2283" s="58"/>
      <c r="ETS2283" s="58"/>
      <c r="ETT2283" s="58"/>
      <c r="ETU2283" s="58"/>
      <c r="ETV2283" s="58"/>
      <c r="ETW2283" s="58"/>
      <c r="ETX2283" s="58"/>
      <c r="ETY2283" s="58"/>
      <c r="ETZ2283" s="58"/>
      <c r="EUA2283" s="58"/>
      <c r="EUB2283" s="58"/>
      <c r="EUC2283" s="58"/>
      <c r="EUD2283" s="58"/>
      <c r="EUE2283" s="58"/>
      <c r="EUF2283" s="58"/>
      <c r="EUG2283" s="58"/>
      <c r="EUH2283" s="58"/>
      <c r="EUI2283" s="58"/>
      <c r="EUJ2283" s="58"/>
      <c r="EUK2283" s="58"/>
      <c r="EUL2283" s="58"/>
      <c r="EUM2283" s="58"/>
      <c r="EUN2283" s="58"/>
      <c r="EUO2283" s="58"/>
      <c r="EUP2283" s="58"/>
      <c r="EUQ2283" s="58"/>
      <c r="EUR2283" s="58"/>
      <c r="EUS2283" s="58"/>
      <c r="EUT2283" s="58"/>
      <c r="EUU2283" s="58"/>
      <c r="EUV2283" s="58"/>
      <c r="EUW2283" s="58"/>
      <c r="EUX2283" s="58"/>
      <c r="EUY2283" s="58"/>
      <c r="EUZ2283" s="58"/>
      <c r="EVA2283" s="58"/>
      <c r="EVB2283" s="58"/>
      <c r="EVC2283" s="58"/>
      <c r="EVD2283" s="58"/>
      <c r="EVE2283" s="58"/>
      <c r="EVF2283" s="58"/>
      <c r="EVG2283" s="58"/>
      <c r="EVH2283" s="58"/>
      <c r="EVI2283" s="58"/>
      <c r="EVJ2283" s="58"/>
      <c r="EVK2283" s="58"/>
      <c r="EVL2283" s="58"/>
      <c r="EVM2283" s="58"/>
      <c r="EVN2283" s="58"/>
      <c r="EVO2283" s="58"/>
      <c r="EVP2283" s="58"/>
      <c r="EVQ2283" s="58"/>
      <c r="EVR2283" s="58"/>
      <c r="EVS2283" s="58"/>
      <c r="EVT2283" s="58"/>
      <c r="EVU2283" s="58"/>
      <c r="EVV2283" s="58"/>
      <c r="EVW2283" s="58"/>
      <c r="EVX2283" s="58"/>
      <c r="EVY2283" s="58"/>
      <c r="EVZ2283" s="58"/>
      <c r="EWA2283" s="58"/>
      <c r="EWB2283" s="58"/>
      <c r="EWC2283" s="58"/>
      <c r="EWD2283" s="58"/>
      <c r="EWE2283" s="58"/>
      <c r="EWF2283" s="58"/>
      <c r="EWG2283" s="58"/>
      <c r="EWH2283" s="58"/>
      <c r="EWI2283" s="58"/>
      <c r="EWJ2283" s="58"/>
      <c r="EWK2283" s="58"/>
      <c r="EWL2283" s="58"/>
      <c r="EWM2283" s="58"/>
      <c r="EWN2283" s="58"/>
      <c r="EWO2283" s="58"/>
      <c r="EWP2283" s="58"/>
      <c r="EWQ2283" s="58"/>
      <c r="EWR2283" s="58"/>
      <c r="EWS2283" s="58"/>
      <c r="EWT2283" s="58"/>
      <c r="EWU2283" s="58"/>
      <c r="EWV2283" s="58"/>
      <c r="EWW2283" s="58"/>
      <c r="EWX2283" s="58"/>
      <c r="EWY2283" s="58"/>
      <c r="EWZ2283" s="58"/>
      <c r="EXA2283" s="58"/>
      <c r="EXB2283" s="58"/>
      <c r="EXC2283" s="58"/>
      <c r="EXD2283" s="58"/>
      <c r="EXE2283" s="58"/>
      <c r="EXF2283" s="58"/>
      <c r="EXG2283" s="58"/>
      <c r="EXH2283" s="58"/>
      <c r="EXI2283" s="58"/>
      <c r="EXJ2283" s="58"/>
      <c r="EXK2283" s="58"/>
      <c r="EXL2283" s="58"/>
      <c r="EXM2283" s="58"/>
      <c r="EXN2283" s="58"/>
      <c r="EXO2283" s="58"/>
      <c r="EXP2283" s="58"/>
      <c r="EXQ2283" s="58"/>
      <c r="EXR2283" s="58"/>
      <c r="EXS2283" s="58"/>
      <c r="EXT2283" s="58"/>
      <c r="EXU2283" s="58"/>
      <c r="EXV2283" s="58"/>
      <c r="EXW2283" s="58"/>
      <c r="EXX2283" s="58"/>
      <c r="EXY2283" s="58"/>
      <c r="EXZ2283" s="58"/>
      <c r="EYA2283" s="58"/>
      <c r="EYB2283" s="58"/>
      <c r="EYC2283" s="58"/>
      <c r="EYD2283" s="58"/>
      <c r="EYE2283" s="58"/>
      <c r="EYF2283" s="58"/>
      <c r="EYG2283" s="58"/>
      <c r="EYH2283" s="58"/>
      <c r="EYI2283" s="58"/>
      <c r="EYJ2283" s="58"/>
      <c r="EYK2283" s="58"/>
      <c r="EYL2283" s="58"/>
      <c r="EYM2283" s="58"/>
      <c r="EYN2283" s="58"/>
      <c r="EYO2283" s="58"/>
      <c r="EYP2283" s="58"/>
      <c r="EYQ2283" s="58"/>
      <c r="EYR2283" s="58"/>
      <c r="EYS2283" s="58"/>
      <c r="EYT2283" s="58"/>
      <c r="EYU2283" s="58"/>
      <c r="EYV2283" s="58"/>
      <c r="EYW2283" s="58"/>
      <c r="EYX2283" s="58"/>
      <c r="EYY2283" s="58"/>
      <c r="EYZ2283" s="58"/>
      <c r="EZA2283" s="58"/>
      <c r="EZB2283" s="58"/>
      <c r="EZC2283" s="58"/>
      <c r="EZD2283" s="58"/>
      <c r="EZE2283" s="58"/>
      <c r="EZF2283" s="58"/>
      <c r="EZG2283" s="58"/>
      <c r="EZH2283" s="58"/>
      <c r="EZI2283" s="58"/>
      <c r="EZJ2283" s="58"/>
      <c r="EZK2283" s="58"/>
      <c r="EZL2283" s="58"/>
      <c r="EZM2283" s="58"/>
      <c r="EZN2283" s="58"/>
      <c r="EZO2283" s="58"/>
      <c r="EZP2283" s="58"/>
      <c r="EZQ2283" s="58"/>
      <c r="EZR2283" s="58"/>
      <c r="EZS2283" s="58"/>
      <c r="EZT2283" s="58"/>
      <c r="EZU2283" s="58"/>
      <c r="EZV2283" s="58"/>
      <c r="EZW2283" s="58"/>
      <c r="EZX2283" s="58"/>
      <c r="EZY2283" s="58"/>
      <c r="EZZ2283" s="58"/>
      <c r="FAA2283" s="58"/>
      <c r="FAB2283" s="58"/>
      <c r="FAC2283" s="58"/>
      <c r="FAD2283" s="58"/>
      <c r="FAE2283" s="58"/>
      <c r="FAF2283" s="58"/>
      <c r="FAG2283" s="58"/>
      <c r="FAH2283" s="58"/>
      <c r="FAI2283" s="58"/>
      <c r="FAJ2283" s="58"/>
      <c r="FAK2283" s="58"/>
      <c r="FAL2283" s="58"/>
      <c r="FAM2283" s="58"/>
      <c r="FAN2283" s="58"/>
      <c r="FAO2283" s="58"/>
      <c r="FAP2283" s="58"/>
      <c r="FAQ2283" s="58"/>
      <c r="FAR2283" s="58"/>
      <c r="FAS2283" s="58"/>
      <c r="FAT2283" s="58"/>
      <c r="FAU2283" s="58"/>
      <c r="FAV2283" s="58"/>
      <c r="FAW2283" s="58"/>
      <c r="FAX2283" s="58"/>
      <c r="FAY2283" s="58"/>
      <c r="FAZ2283" s="58"/>
      <c r="FBA2283" s="58"/>
      <c r="FBB2283" s="58"/>
      <c r="FBC2283" s="58"/>
      <c r="FBD2283" s="58"/>
      <c r="FBE2283" s="58"/>
      <c r="FBF2283" s="58"/>
      <c r="FBG2283" s="58"/>
      <c r="FBH2283" s="58"/>
      <c r="FBI2283" s="58"/>
      <c r="FBJ2283" s="58"/>
      <c r="FBK2283" s="58"/>
      <c r="FBL2283" s="58"/>
      <c r="FBM2283" s="58"/>
      <c r="FBN2283" s="58"/>
      <c r="FBO2283" s="58"/>
      <c r="FBP2283" s="58"/>
      <c r="FBQ2283" s="58"/>
      <c r="FBR2283" s="58"/>
      <c r="FBS2283" s="58"/>
      <c r="FBT2283" s="58"/>
      <c r="FBU2283" s="58"/>
      <c r="FBV2283" s="58"/>
      <c r="FBW2283" s="58"/>
      <c r="FBX2283" s="58"/>
      <c r="FBY2283" s="58"/>
      <c r="FBZ2283" s="58"/>
      <c r="FCA2283" s="58"/>
      <c r="FCB2283" s="58"/>
      <c r="FCC2283" s="58"/>
      <c r="FCD2283" s="58"/>
      <c r="FCE2283" s="58"/>
      <c r="FCF2283" s="58"/>
      <c r="FCG2283" s="58"/>
      <c r="FCH2283" s="58"/>
      <c r="FCI2283" s="58"/>
      <c r="FCJ2283" s="58"/>
      <c r="FCK2283" s="58"/>
      <c r="FCL2283" s="58"/>
      <c r="FCM2283" s="58"/>
      <c r="FCN2283" s="58"/>
      <c r="FCO2283" s="58"/>
      <c r="FCP2283" s="58"/>
      <c r="FCQ2283" s="58"/>
      <c r="FCR2283" s="58"/>
      <c r="FCS2283" s="58"/>
      <c r="FCT2283" s="58"/>
      <c r="FCU2283" s="58"/>
      <c r="FCV2283" s="58"/>
      <c r="FCW2283" s="58"/>
      <c r="FCX2283" s="58"/>
      <c r="FCY2283" s="58"/>
      <c r="FCZ2283" s="58"/>
      <c r="FDA2283" s="58"/>
      <c r="FDB2283" s="58"/>
      <c r="FDC2283" s="58"/>
      <c r="FDD2283" s="58"/>
      <c r="FDE2283" s="58"/>
      <c r="FDF2283" s="58"/>
      <c r="FDG2283" s="58"/>
      <c r="FDH2283" s="58"/>
      <c r="FDI2283" s="58"/>
      <c r="FDJ2283" s="58"/>
      <c r="FDK2283" s="58"/>
      <c r="FDL2283" s="58"/>
      <c r="FDM2283" s="58"/>
      <c r="FDN2283" s="58"/>
      <c r="FDO2283" s="58"/>
      <c r="FDP2283" s="58"/>
      <c r="FDQ2283" s="58"/>
      <c r="FDR2283" s="58"/>
      <c r="FDS2283" s="58"/>
      <c r="FDT2283" s="58"/>
      <c r="FDU2283" s="58"/>
      <c r="FDV2283" s="58"/>
      <c r="FDW2283" s="58"/>
      <c r="FDX2283" s="58"/>
      <c r="FDY2283" s="58"/>
      <c r="FDZ2283" s="58"/>
      <c r="FEA2283" s="58"/>
      <c r="FEB2283" s="58"/>
      <c r="FEC2283" s="58"/>
      <c r="FED2283" s="58"/>
      <c r="FEE2283" s="58"/>
      <c r="FEF2283" s="58"/>
      <c r="FEG2283" s="58"/>
      <c r="FEH2283" s="58"/>
      <c r="FEI2283" s="58"/>
      <c r="FEJ2283" s="58"/>
      <c r="FEK2283" s="58"/>
      <c r="FEL2283" s="58"/>
      <c r="FEM2283" s="58"/>
      <c r="FEN2283" s="58"/>
      <c r="FEO2283" s="58"/>
      <c r="FEP2283" s="58"/>
      <c r="FEQ2283" s="58"/>
      <c r="FER2283" s="58"/>
      <c r="FES2283" s="58"/>
      <c r="FET2283" s="58"/>
      <c r="FEU2283" s="58"/>
      <c r="FEV2283" s="58"/>
      <c r="FEW2283" s="58"/>
      <c r="FEX2283" s="58"/>
      <c r="FEY2283" s="58"/>
      <c r="FEZ2283" s="58"/>
      <c r="FFA2283" s="58"/>
      <c r="FFB2283" s="58"/>
      <c r="FFC2283" s="58"/>
      <c r="FFD2283" s="58"/>
      <c r="FFE2283" s="58"/>
      <c r="FFF2283" s="58"/>
      <c r="FFG2283" s="58"/>
      <c r="FFH2283" s="58"/>
      <c r="FFI2283" s="58"/>
      <c r="FFJ2283" s="58"/>
      <c r="FFK2283" s="58"/>
      <c r="FFL2283" s="58"/>
      <c r="FFM2283" s="58"/>
      <c r="FFN2283" s="58"/>
      <c r="FFO2283" s="58"/>
      <c r="FFP2283" s="58"/>
      <c r="FFQ2283" s="58"/>
      <c r="FFR2283" s="58"/>
      <c r="FFS2283" s="58"/>
      <c r="FFT2283" s="58"/>
      <c r="FFU2283" s="58"/>
      <c r="FFV2283" s="58"/>
      <c r="FFW2283" s="58"/>
      <c r="FFX2283" s="58"/>
      <c r="FFY2283" s="58"/>
      <c r="FFZ2283" s="58"/>
      <c r="FGA2283" s="58"/>
      <c r="FGB2283" s="58"/>
      <c r="FGC2283" s="58"/>
      <c r="FGD2283" s="58"/>
      <c r="FGE2283" s="58"/>
      <c r="FGF2283" s="58"/>
      <c r="FGG2283" s="58"/>
      <c r="FGH2283" s="58"/>
      <c r="FGI2283" s="58"/>
      <c r="FGJ2283" s="58"/>
      <c r="FGK2283" s="58"/>
      <c r="FGL2283" s="58"/>
      <c r="FGM2283" s="58"/>
      <c r="FGN2283" s="58"/>
      <c r="FGO2283" s="58"/>
      <c r="FGP2283" s="58"/>
      <c r="FGQ2283" s="58"/>
      <c r="FGR2283" s="58"/>
      <c r="FGS2283" s="58"/>
      <c r="FGT2283" s="58"/>
      <c r="FGU2283" s="58"/>
      <c r="FGV2283" s="58"/>
      <c r="FGW2283" s="58"/>
      <c r="FGX2283" s="58"/>
      <c r="FGY2283" s="58"/>
      <c r="FGZ2283" s="58"/>
      <c r="FHA2283" s="58"/>
      <c r="FHB2283" s="58"/>
      <c r="FHC2283" s="58"/>
      <c r="FHD2283" s="58"/>
      <c r="FHE2283" s="58"/>
      <c r="FHF2283" s="58"/>
      <c r="FHG2283" s="58"/>
      <c r="FHH2283" s="58"/>
      <c r="FHI2283" s="58"/>
      <c r="FHJ2283" s="58"/>
      <c r="FHK2283" s="58"/>
      <c r="FHL2283" s="58"/>
      <c r="FHM2283" s="58"/>
      <c r="FHN2283" s="58"/>
      <c r="FHO2283" s="58"/>
      <c r="FHP2283" s="58"/>
      <c r="FHQ2283" s="58"/>
      <c r="FHR2283" s="58"/>
      <c r="FHS2283" s="58"/>
      <c r="FHT2283" s="58"/>
      <c r="FHU2283" s="58"/>
      <c r="FHV2283" s="58"/>
      <c r="FHW2283" s="58"/>
      <c r="FHX2283" s="58"/>
      <c r="FHY2283" s="58"/>
      <c r="FHZ2283" s="58"/>
      <c r="FIA2283" s="58"/>
      <c r="FIB2283" s="58"/>
      <c r="FIC2283" s="58"/>
      <c r="FID2283" s="58"/>
      <c r="FIE2283" s="58"/>
      <c r="FIF2283" s="58"/>
      <c r="FIG2283" s="58"/>
      <c r="FIH2283" s="58"/>
      <c r="FII2283" s="58"/>
      <c r="FIJ2283" s="58"/>
      <c r="FIK2283" s="58"/>
      <c r="FIL2283" s="58"/>
      <c r="FIM2283" s="58"/>
      <c r="FIN2283" s="58"/>
      <c r="FIO2283" s="58"/>
      <c r="FIP2283" s="58"/>
      <c r="FIQ2283" s="58"/>
      <c r="FIR2283" s="58"/>
      <c r="FIS2283" s="58"/>
      <c r="FIT2283" s="58"/>
      <c r="FIU2283" s="58"/>
      <c r="FIV2283" s="58"/>
      <c r="FIW2283" s="58"/>
      <c r="FIX2283" s="58"/>
      <c r="FIY2283" s="58"/>
      <c r="FIZ2283" s="58"/>
      <c r="FJA2283" s="58"/>
      <c r="FJB2283" s="58"/>
      <c r="FJC2283" s="58"/>
      <c r="FJD2283" s="58"/>
      <c r="FJE2283" s="58"/>
      <c r="FJF2283" s="58"/>
      <c r="FJG2283" s="58"/>
      <c r="FJH2283" s="58"/>
      <c r="FJI2283" s="58"/>
      <c r="FJJ2283" s="58"/>
      <c r="FJK2283" s="58"/>
      <c r="FJL2283" s="58"/>
      <c r="FJM2283" s="58"/>
      <c r="FJN2283" s="58"/>
      <c r="FJO2283" s="58"/>
      <c r="FJP2283" s="58"/>
      <c r="FJQ2283" s="58"/>
      <c r="FJR2283" s="58"/>
      <c r="FJS2283" s="58"/>
      <c r="FJT2283" s="58"/>
      <c r="FJU2283" s="58"/>
      <c r="FJV2283" s="58"/>
      <c r="FJW2283" s="58"/>
      <c r="FJX2283" s="58"/>
      <c r="FJY2283" s="58"/>
      <c r="FJZ2283" s="58"/>
      <c r="FKA2283" s="58"/>
      <c r="FKB2283" s="58"/>
      <c r="FKC2283" s="58"/>
      <c r="FKD2283" s="58"/>
      <c r="FKE2283" s="58"/>
      <c r="FKF2283" s="58"/>
      <c r="FKG2283" s="58"/>
      <c r="FKH2283" s="58"/>
      <c r="FKI2283" s="58"/>
      <c r="FKJ2283" s="58"/>
      <c r="FKK2283" s="58"/>
      <c r="FKL2283" s="58"/>
      <c r="FKM2283" s="58"/>
      <c r="FKN2283" s="58"/>
      <c r="FKO2283" s="58"/>
      <c r="FKP2283" s="58"/>
      <c r="FKQ2283" s="58"/>
      <c r="FKR2283" s="58"/>
      <c r="FKS2283" s="58"/>
      <c r="FKT2283" s="58"/>
      <c r="FKU2283" s="58"/>
      <c r="FKV2283" s="58"/>
      <c r="FKW2283" s="58"/>
      <c r="FKX2283" s="58"/>
      <c r="FKY2283" s="58"/>
      <c r="FKZ2283" s="58"/>
      <c r="FLA2283" s="58"/>
      <c r="FLB2283" s="58"/>
      <c r="FLC2283" s="58"/>
      <c r="FLD2283" s="58"/>
      <c r="FLE2283" s="58"/>
      <c r="FLF2283" s="58"/>
      <c r="FLG2283" s="58"/>
      <c r="FLH2283" s="58"/>
      <c r="FLI2283" s="58"/>
      <c r="FLJ2283" s="58"/>
      <c r="FLK2283" s="58"/>
      <c r="FLL2283" s="58"/>
      <c r="FLM2283" s="58"/>
      <c r="FLN2283" s="58"/>
      <c r="FLO2283" s="58"/>
      <c r="FLP2283" s="58"/>
      <c r="FLQ2283" s="58"/>
      <c r="FLR2283" s="58"/>
      <c r="FLS2283" s="58"/>
      <c r="FLT2283" s="58"/>
      <c r="FLU2283" s="58"/>
      <c r="FLV2283" s="58"/>
      <c r="FLW2283" s="58"/>
      <c r="FLX2283" s="58"/>
      <c r="FLY2283" s="58"/>
      <c r="FLZ2283" s="58"/>
      <c r="FMA2283" s="58"/>
      <c r="FMB2283" s="58"/>
      <c r="FMC2283" s="58"/>
      <c r="FMD2283" s="58"/>
      <c r="FME2283" s="58"/>
      <c r="FMF2283" s="58"/>
      <c r="FMG2283" s="58"/>
      <c r="FMH2283" s="58"/>
      <c r="FMI2283" s="58"/>
      <c r="FMJ2283" s="58"/>
      <c r="FMK2283" s="58"/>
      <c r="FML2283" s="58"/>
      <c r="FMM2283" s="58"/>
      <c r="FMN2283" s="58"/>
      <c r="FMO2283" s="58"/>
      <c r="FMP2283" s="58"/>
      <c r="FMQ2283" s="58"/>
      <c r="FMR2283" s="58"/>
      <c r="FMS2283" s="58"/>
      <c r="FMT2283" s="58"/>
      <c r="FMU2283" s="58"/>
      <c r="FMV2283" s="58"/>
      <c r="FMW2283" s="58"/>
      <c r="FMX2283" s="58"/>
      <c r="FMY2283" s="58"/>
      <c r="FMZ2283" s="58"/>
      <c r="FNA2283" s="58"/>
      <c r="FNB2283" s="58"/>
      <c r="FNC2283" s="58"/>
      <c r="FND2283" s="58"/>
      <c r="FNE2283" s="58"/>
      <c r="FNF2283" s="58"/>
      <c r="FNG2283" s="58"/>
      <c r="FNH2283" s="58"/>
      <c r="FNI2283" s="58"/>
      <c r="FNJ2283" s="58"/>
      <c r="FNK2283" s="58"/>
      <c r="FNL2283" s="58"/>
      <c r="FNM2283" s="58"/>
      <c r="FNN2283" s="58"/>
      <c r="FNO2283" s="58"/>
      <c r="FNP2283" s="58"/>
      <c r="FNQ2283" s="58"/>
      <c r="FNR2283" s="58"/>
      <c r="FNS2283" s="58"/>
      <c r="FNT2283" s="58"/>
      <c r="FNU2283" s="58"/>
      <c r="FNV2283" s="58"/>
      <c r="FNW2283" s="58"/>
      <c r="FNX2283" s="58"/>
      <c r="FNY2283" s="58"/>
      <c r="FNZ2283" s="58"/>
      <c r="FOA2283" s="58"/>
      <c r="FOB2283" s="58"/>
      <c r="FOC2283" s="58"/>
      <c r="FOD2283" s="58"/>
      <c r="FOE2283" s="58"/>
      <c r="FOF2283" s="58"/>
      <c r="FOG2283" s="58"/>
      <c r="FOH2283" s="58"/>
      <c r="FOI2283" s="58"/>
      <c r="FOJ2283" s="58"/>
      <c r="FOK2283" s="58"/>
      <c r="FOL2283" s="58"/>
      <c r="FOM2283" s="58"/>
      <c r="FON2283" s="58"/>
      <c r="FOO2283" s="58"/>
      <c r="FOP2283" s="58"/>
      <c r="FOQ2283" s="58"/>
      <c r="FOR2283" s="58"/>
      <c r="FOS2283" s="58"/>
      <c r="FOT2283" s="58"/>
      <c r="FOU2283" s="58"/>
      <c r="FOV2283" s="58"/>
      <c r="FOW2283" s="58"/>
      <c r="FOX2283" s="58"/>
      <c r="FOY2283" s="58"/>
      <c r="FOZ2283" s="58"/>
      <c r="FPA2283" s="58"/>
      <c r="FPB2283" s="58"/>
      <c r="FPC2283" s="58"/>
      <c r="FPD2283" s="58"/>
      <c r="FPE2283" s="58"/>
      <c r="FPF2283" s="58"/>
      <c r="FPG2283" s="58"/>
      <c r="FPH2283" s="58"/>
      <c r="FPI2283" s="58"/>
      <c r="FPJ2283" s="58"/>
      <c r="FPK2283" s="58"/>
      <c r="FPL2283" s="58"/>
      <c r="FPM2283" s="58"/>
      <c r="FPN2283" s="58"/>
      <c r="FPO2283" s="58"/>
      <c r="FPP2283" s="58"/>
      <c r="FPQ2283" s="58"/>
      <c r="FPR2283" s="58"/>
      <c r="FPS2283" s="58"/>
      <c r="FPT2283" s="58"/>
      <c r="FPU2283" s="58"/>
      <c r="FPV2283" s="58"/>
      <c r="FPW2283" s="58"/>
      <c r="FPX2283" s="58"/>
      <c r="FPY2283" s="58"/>
      <c r="FPZ2283" s="58"/>
      <c r="FQA2283" s="58"/>
      <c r="FQB2283" s="58"/>
      <c r="FQC2283" s="58"/>
      <c r="FQD2283" s="58"/>
      <c r="FQE2283" s="58"/>
      <c r="FQF2283" s="58"/>
      <c r="FQG2283" s="58"/>
      <c r="FQH2283" s="58"/>
      <c r="FQI2283" s="58"/>
      <c r="FQJ2283" s="58"/>
      <c r="FQK2283" s="58"/>
      <c r="FQL2283" s="58"/>
      <c r="FQM2283" s="58"/>
      <c r="FQN2283" s="58"/>
      <c r="FQO2283" s="58"/>
      <c r="FQP2283" s="58"/>
      <c r="FQQ2283" s="58"/>
      <c r="FQR2283" s="58"/>
      <c r="FQS2283" s="58"/>
      <c r="FQT2283" s="58"/>
      <c r="FQU2283" s="58"/>
      <c r="FQV2283" s="58"/>
      <c r="FQW2283" s="58"/>
      <c r="FQX2283" s="58"/>
      <c r="FQY2283" s="58"/>
      <c r="FQZ2283" s="58"/>
      <c r="FRA2283" s="58"/>
      <c r="FRB2283" s="58"/>
      <c r="FRC2283" s="58"/>
      <c r="FRD2283" s="58"/>
      <c r="FRE2283" s="58"/>
      <c r="FRF2283" s="58"/>
      <c r="FRG2283" s="58"/>
      <c r="FRH2283" s="58"/>
      <c r="FRI2283" s="58"/>
      <c r="FRJ2283" s="58"/>
      <c r="FRK2283" s="58"/>
      <c r="FRL2283" s="58"/>
      <c r="FRM2283" s="58"/>
      <c r="FRN2283" s="58"/>
      <c r="FRO2283" s="58"/>
      <c r="FRP2283" s="58"/>
      <c r="FRQ2283" s="58"/>
      <c r="FRR2283" s="58"/>
      <c r="FRS2283" s="58"/>
      <c r="FRT2283" s="58"/>
      <c r="FRU2283" s="58"/>
      <c r="FRV2283" s="58"/>
      <c r="FRW2283" s="58"/>
      <c r="FRX2283" s="58"/>
      <c r="FRY2283" s="58"/>
      <c r="FRZ2283" s="58"/>
      <c r="FSA2283" s="58"/>
      <c r="FSB2283" s="58"/>
      <c r="FSC2283" s="58"/>
      <c r="FSD2283" s="58"/>
      <c r="FSE2283" s="58"/>
      <c r="FSF2283" s="58"/>
      <c r="FSG2283" s="58"/>
      <c r="FSH2283" s="58"/>
      <c r="FSI2283" s="58"/>
      <c r="FSJ2283" s="58"/>
      <c r="FSK2283" s="58"/>
      <c r="FSL2283" s="58"/>
      <c r="FSM2283" s="58"/>
      <c r="FSN2283" s="58"/>
      <c r="FSO2283" s="58"/>
      <c r="FSP2283" s="58"/>
      <c r="FSQ2283" s="58"/>
      <c r="FSR2283" s="58"/>
      <c r="FSS2283" s="58"/>
      <c r="FST2283" s="58"/>
      <c r="FSU2283" s="58"/>
      <c r="FSV2283" s="58"/>
      <c r="FSW2283" s="58"/>
      <c r="FSX2283" s="58"/>
      <c r="FSY2283" s="58"/>
      <c r="FSZ2283" s="58"/>
      <c r="FTA2283" s="58"/>
      <c r="FTB2283" s="58"/>
      <c r="FTC2283" s="58"/>
      <c r="FTD2283" s="58"/>
      <c r="FTE2283" s="58"/>
      <c r="FTF2283" s="58"/>
      <c r="FTG2283" s="58"/>
      <c r="FTH2283" s="58"/>
      <c r="FTI2283" s="58"/>
      <c r="FTJ2283" s="58"/>
      <c r="FTK2283" s="58"/>
      <c r="FTL2283" s="58"/>
      <c r="FTM2283" s="58"/>
      <c r="FTN2283" s="58"/>
      <c r="FTO2283" s="58"/>
      <c r="FTP2283" s="58"/>
      <c r="FTQ2283" s="58"/>
      <c r="FTR2283" s="58"/>
      <c r="FTS2283" s="58"/>
      <c r="FTT2283" s="58"/>
      <c r="FTU2283" s="58"/>
      <c r="FTV2283" s="58"/>
      <c r="FTW2283" s="58"/>
      <c r="FTX2283" s="58"/>
      <c r="FTY2283" s="58"/>
      <c r="FTZ2283" s="58"/>
      <c r="FUA2283" s="58"/>
      <c r="FUB2283" s="58"/>
      <c r="FUC2283" s="58"/>
      <c r="FUD2283" s="58"/>
      <c r="FUE2283" s="58"/>
      <c r="FUF2283" s="58"/>
      <c r="FUG2283" s="58"/>
      <c r="FUH2283" s="58"/>
      <c r="FUI2283" s="58"/>
      <c r="FUJ2283" s="58"/>
      <c r="FUK2283" s="58"/>
      <c r="FUL2283" s="58"/>
      <c r="FUM2283" s="58"/>
      <c r="FUN2283" s="58"/>
      <c r="FUO2283" s="58"/>
      <c r="FUP2283" s="58"/>
      <c r="FUQ2283" s="58"/>
      <c r="FUR2283" s="58"/>
      <c r="FUS2283" s="58"/>
      <c r="FUT2283" s="58"/>
      <c r="FUU2283" s="58"/>
      <c r="FUV2283" s="58"/>
      <c r="FUW2283" s="58"/>
      <c r="FUX2283" s="58"/>
      <c r="FUY2283" s="58"/>
      <c r="FUZ2283" s="58"/>
      <c r="FVA2283" s="58"/>
      <c r="FVB2283" s="58"/>
      <c r="FVC2283" s="58"/>
      <c r="FVD2283" s="58"/>
      <c r="FVE2283" s="58"/>
      <c r="FVF2283" s="58"/>
      <c r="FVG2283" s="58"/>
      <c r="FVH2283" s="58"/>
      <c r="FVI2283" s="58"/>
      <c r="FVJ2283" s="58"/>
      <c r="FVK2283" s="58"/>
      <c r="FVL2283" s="58"/>
      <c r="FVM2283" s="58"/>
      <c r="FVN2283" s="58"/>
      <c r="FVO2283" s="58"/>
      <c r="FVP2283" s="58"/>
      <c r="FVQ2283" s="58"/>
      <c r="FVR2283" s="58"/>
      <c r="FVS2283" s="58"/>
      <c r="FVT2283" s="58"/>
      <c r="FVU2283" s="58"/>
      <c r="FVV2283" s="58"/>
      <c r="FVW2283" s="58"/>
      <c r="FVX2283" s="58"/>
      <c r="FVY2283" s="58"/>
      <c r="FVZ2283" s="58"/>
      <c r="FWA2283" s="58"/>
      <c r="FWB2283" s="58"/>
      <c r="FWC2283" s="58"/>
      <c r="FWD2283" s="58"/>
      <c r="FWE2283" s="58"/>
      <c r="FWF2283" s="58"/>
      <c r="FWG2283" s="58"/>
      <c r="FWH2283" s="58"/>
      <c r="FWI2283" s="58"/>
      <c r="FWJ2283" s="58"/>
      <c r="FWK2283" s="58"/>
      <c r="FWL2283" s="58"/>
      <c r="FWM2283" s="58"/>
      <c r="FWN2283" s="58"/>
      <c r="FWO2283" s="58"/>
      <c r="FWP2283" s="58"/>
      <c r="FWQ2283" s="58"/>
      <c r="FWR2283" s="58"/>
      <c r="FWS2283" s="58"/>
      <c r="FWT2283" s="58"/>
      <c r="FWU2283" s="58"/>
      <c r="FWV2283" s="58"/>
      <c r="FWW2283" s="58"/>
      <c r="FWX2283" s="58"/>
      <c r="FWY2283" s="58"/>
      <c r="FWZ2283" s="58"/>
      <c r="FXA2283" s="58"/>
      <c r="FXB2283" s="58"/>
      <c r="FXC2283" s="58"/>
      <c r="FXD2283" s="58"/>
      <c r="FXE2283" s="58"/>
      <c r="FXF2283" s="58"/>
      <c r="FXG2283" s="58"/>
      <c r="FXH2283" s="58"/>
      <c r="FXI2283" s="58"/>
      <c r="FXJ2283" s="58"/>
      <c r="FXK2283" s="58"/>
      <c r="FXL2283" s="58"/>
      <c r="FXM2283" s="58"/>
      <c r="FXN2283" s="58"/>
      <c r="FXO2283" s="58"/>
      <c r="FXP2283" s="58"/>
      <c r="FXQ2283" s="58"/>
      <c r="FXR2283" s="58"/>
      <c r="FXS2283" s="58"/>
      <c r="FXT2283" s="58"/>
      <c r="FXU2283" s="58"/>
      <c r="FXV2283" s="58"/>
      <c r="FXW2283" s="58"/>
      <c r="FXX2283" s="58"/>
      <c r="FXY2283" s="58"/>
      <c r="FXZ2283" s="58"/>
      <c r="FYA2283" s="58"/>
      <c r="FYB2283" s="58"/>
      <c r="FYC2283" s="58"/>
      <c r="FYD2283" s="58"/>
      <c r="FYE2283" s="58"/>
      <c r="FYF2283" s="58"/>
      <c r="FYG2283" s="58"/>
      <c r="FYH2283" s="58"/>
      <c r="FYI2283" s="58"/>
      <c r="FYJ2283" s="58"/>
      <c r="FYK2283" s="58"/>
      <c r="FYL2283" s="58"/>
      <c r="FYM2283" s="58"/>
      <c r="FYN2283" s="58"/>
      <c r="FYO2283" s="58"/>
      <c r="FYP2283" s="58"/>
      <c r="FYQ2283" s="58"/>
      <c r="FYR2283" s="58"/>
      <c r="FYS2283" s="58"/>
      <c r="FYT2283" s="58"/>
      <c r="FYU2283" s="58"/>
      <c r="FYV2283" s="58"/>
      <c r="FYW2283" s="58"/>
      <c r="FYX2283" s="58"/>
      <c r="FYY2283" s="58"/>
      <c r="FYZ2283" s="58"/>
      <c r="FZA2283" s="58"/>
      <c r="FZB2283" s="58"/>
      <c r="FZC2283" s="58"/>
      <c r="FZD2283" s="58"/>
      <c r="FZE2283" s="58"/>
      <c r="FZF2283" s="58"/>
      <c r="FZG2283" s="58"/>
      <c r="FZH2283" s="58"/>
      <c r="FZI2283" s="58"/>
      <c r="FZJ2283" s="58"/>
      <c r="FZK2283" s="58"/>
      <c r="FZL2283" s="58"/>
      <c r="FZM2283" s="58"/>
      <c r="FZN2283" s="58"/>
      <c r="FZO2283" s="58"/>
      <c r="FZP2283" s="58"/>
      <c r="FZQ2283" s="58"/>
      <c r="FZR2283" s="58"/>
      <c r="FZS2283" s="58"/>
      <c r="FZT2283" s="58"/>
      <c r="FZU2283" s="58"/>
      <c r="FZV2283" s="58"/>
      <c r="FZW2283" s="58"/>
      <c r="FZX2283" s="58"/>
      <c r="FZY2283" s="58"/>
      <c r="FZZ2283" s="58"/>
      <c r="GAA2283" s="58"/>
      <c r="GAB2283" s="58"/>
      <c r="GAC2283" s="58"/>
      <c r="GAD2283" s="58"/>
      <c r="GAE2283" s="58"/>
      <c r="GAF2283" s="58"/>
      <c r="GAG2283" s="58"/>
      <c r="GAH2283" s="58"/>
      <c r="GAI2283" s="58"/>
      <c r="GAJ2283" s="58"/>
      <c r="GAK2283" s="58"/>
      <c r="GAL2283" s="58"/>
      <c r="GAM2283" s="58"/>
      <c r="GAN2283" s="58"/>
      <c r="GAO2283" s="58"/>
      <c r="GAP2283" s="58"/>
      <c r="GAQ2283" s="58"/>
      <c r="GAR2283" s="58"/>
      <c r="GAS2283" s="58"/>
      <c r="GAT2283" s="58"/>
      <c r="GAU2283" s="58"/>
      <c r="GAV2283" s="58"/>
      <c r="GAW2283" s="58"/>
      <c r="GAX2283" s="58"/>
      <c r="GAY2283" s="58"/>
      <c r="GAZ2283" s="58"/>
      <c r="GBA2283" s="58"/>
      <c r="GBB2283" s="58"/>
      <c r="GBC2283" s="58"/>
      <c r="GBD2283" s="58"/>
      <c r="GBE2283" s="58"/>
      <c r="GBF2283" s="58"/>
      <c r="GBG2283" s="58"/>
      <c r="GBH2283" s="58"/>
      <c r="GBI2283" s="58"/>
      <c r="GBJ2283" s="58"/>
      <c r="GBK2283" s="58"/>
      <c r="GBL2283" s="58"/>
      <c r="GBM2283" s="58"/>
      <c r="GBN2283" s="58"/>
      <c r="GBO2283" s="58"/>
      <c r="GBP2283" s="58"/>
      <c r="GBQ2283" s="58"/>
      <c r="GBR2283" s="58"/>
      <c r="GBS2283" s="58"/>
      <c r="GBT2283" s="58"/>
      <c r="GBU2283" s="58"/>
      <c r="GBV2283" s="58"/>
      <c r="GBW2283" s="58"/>
      <c r="GBX2283" s="58"/>
      <c r="GBY2283" s="58"/>
      <c r="GBZ2283" s="58"/>
      <c r="GCA2283" s="58"/>
      <c r="GCB2283" s="58"/>
      <c r="GCC2283" s="58"/>
      <c r="GCD2283" s="58"/>
      <c r="GCE2283" s="58"/>
      <c r="GCF2283" s="58"/>
      <c r="GCG2283" s="58"/>
      <c r="GCH2283" s="58"/>
      <c r="GCI2283" s="58"/>
      <c r="GCJ2283" s="58"/>
      <c r="GCK2283" s="58"/>
      <c r="GCL2283" s="58"/>
      <c r="GCM2283" s="58"/>
      <c r="GCN2283" s="58"/>
      <c r="GCO2283" s="58"/>
      <c r="GCP2283" s="58"/>
      <c r="GCQ2283" s="58"/>
      <c r="GCR2283" s="58"/>
      <c r="GCS2283" s="58"/>
      <c r="GCT2283" s="58"/>
      <c r="GCU2283" s="58"/>
      <c r="GCV2283" s="58"/>
      <c r="GCW2283" s="58"/>
      <c r="GCX2283" s="58"/>
      <c r="GCY2283" s="58"/>
      <c r="GCZ2283" s="58"/>
      <c r="GDA2283" s="58"/>
      <c r="GDB2283" s="58"/>
      <c r="GDC2283" s="58"/>
      <c r="GDD2283" s="58"/>
      <c r="GDE2283" s="58"/>
      <c r="GDF2283" s="58"/>
      <c r="GDG2283" s="58"/>
      <c r="GDH2283" s="58"/>
      <c r="GDI2283" s="58"/>
      <c r="GDJ2283" s="58"/>
      <c r="GDK2283" s="58"/>
      <c r="GDL2283" s="58"/>
      <c r="GDM2283" s="58"/>
      <c r="GDN2283" s="58"/>
      <c r="GDO2283" s="58"/>
      <c r="GDP2283" s="58"/>
      <c r="GDQ2283" s="58"/>
      <c r="GDR2283" s="58"/>
      <c r="GDS2283" s="58"/>
      <c r="GDT2283" s="58"/>
      <c r="GDU2283" s="58"/>
      <c r="GDV2283" s="58"/>
      <c r="GDW2283" s="58"/>
      <c r="GDX2283" s="58"/>
      <c r="GDY2283" s="58"/>
      <c r="GDZ2283" s="58"/>
      <c r="GEA2283" s="58"/>
      <c r="GEB2283" s="58"/>
      <c r="GEC2283" s="58"/>
      <c r="GED2283" s="58"/>
      <c r="GEE2283" s="58"/>
      <c r="GEF2283" s="58"/>
      <c r="GEG2283" s="58"/>
      <c r="GEH2283" s="58"/>
      <c r="GEI2283" s="58"/>
      <c r="GEJ2283" s="58"/>
      <c r="GEK2283" s="58"/>
      <c r="GEL2283" s="58"/>
      <c r="GEM2283" s="58"/>
      <c r="GEN2283" s="58"/>
      <c r="GEO2283" s="58"/>
      <c r="GEP2283" s="58"/>
      <c r="GEQ2283" s="58"/>
      <c r="GER2283" s="58"/>
      <c r="GES2283" s="58"/>
      <c r="GET2283" s="58"/>
      <c r="GEU2283" s="58"/>
      <c r="GEV2283" s="58"/>
      <c r="GEW2283" s="58"/>
      <c r="GEX2283" s="58"/>
      <c r="GEY2283" s="58"/>
      <c r="GEZ2283" s="58"/>
      <c r="GFA2283" s="58"/>
      <c r="GFB2283" s="58"/>
      <c r="GFC2283" s="58"/>
      <c r="GFD2283" s="58"/>
      <c r="GFE2283" s="58"/>
      <c r="GFF2283" s="58"/>
      <c r="GFG2283" s="58"/>
      <c r="GFH2283" s="58"/>
      <c r="GFI2283" s="58"/>
      <c r="GFJ2283" s="58"/>
      <c r="GFK2283" s="58"/>
      <c r="GFL2283" s="58"/>
      <c r="GFM2283" s="58"/>
      <c r="GFN2283" s="58"/>
      <c r="GFO2283" s="58"/>
      <c r="GFP2283" s="58"/>
      <c r="GFQ2283" s="58"/>
      <c r="GFR2283" s="58"/>
      <c r="GFS2283" s="58"/>
      <c r="GFT2283" s="58"/>
      <c r="GFU2283" s="58"/>
      <c r="GFV2283" s="58"/>
      <c r="GFW2283" s="58"/>
      <c r="GFX2283" s="58"/>
      <c r="GFY2283" s="58"/>
      <c r="GFZ2283" s="58"/>
      <c r="GGA2283" s="58"/>
      <c r="GGB2283" s="58"/>
      <c r="GGC2283" s="58"/>
      <c r="GGD2283" s="58"/>
      <c r="GGE2283" s="58"/>
      <c r="GGF2283" s="58"/>
      <c r="GGG2283" s="58"/>
      <c r="GGH2283" s="58"/>
      <c r="GGI2283" s="58"/>
      <c r="GGJ2283" s="58"/>
      <c r="GGK2283" s="58"/>
      <c r="GGL2283" s="58"/>
      <c r="GGM2283" s="58"/>
      <c r="GGN2283" s="58"/>
      <c r="GGO2283" s="58"/>
      <c r="GGP2283" s="58"/>
      <c r="GGQ2283" s="58"/>
      <c r="GGR2283" s="58"/>
      <c r="GGS2283" s="58"/>
      <c r="GGT2283" s="58"/>
      <c r="GGU2283" s="58"/>
      <c r="GGV2283" s="58"/>
      <c r="GGW2283" s="58"/>
      <c r="GGX2283" s="58"/>
      <c r="GGY2283" s="58"/>
      <c r="GGZ2283" s="58"/>
      <c r="GHA2283" s="58"/>
      <c r="GHB2283" s="58"/>
      <c r="GHC2283" s="58"/>
      <c r="GHD2283" s="58"/>
      <c r="GHE2283" s="58"/>
      <c r="GHF2283" s="58"/>
      <c r="GHG2283" s="58"/>
      <c r="GHH2283" s="58"/>
      <c r="GHI2283" s="58"/>
      <c r="GHJ2283" s="58"/>
      <c r="GHK2283" s="58"/>
      <c r="GHL2283" s="58"/>
      <c r="GHM2283" s="58"/>
      <c r="GHN2283" s="58"/>
      <c r="GHO2283" s="58"/>
      <c r="GHP2283" s="58"/>
      <c r="GHQ2283" s="58"/>
      <c r="GHR2283" s="58"/>
      <c r="GHS2283" s="58"/>
      <c r="GHT2283" s="58"/>
      <c r="GHU2283" s="58"/>
      <c r="GHV2283" s="58"/>
      <c r="GHW2283" s="58"/>
      <c r="GHX2283" s="58"/>
      <c r="GHY2283" s="58"/>
      <c r="GHZ2283" s="58"/>
      <c r="GIA2283" s="58"/>
      <c r="GIB2283" s="58"/>
      <c r="GIC2283" s="58"/>
      <c r="GID2283" s="58"/>
      <c r="GIE2283" s="58"/>
      <c r="GIF2283" s="58"/>
      <c r="GIG2283" s="58"/>
      <c r="GIH2283" s="58"/>
      <c r="GII2283" s="58"/>
      <c r="GIJ2283" s="58"/>
      <c r="GIK2283" s="58"/>
      <c r="GIL2283" s="58"/>
      <c r="GIM2283" s="58"/>
      <c r="GIN2283" s="58"/>
      <c r="GIO2283" s="58"/>
      <c r="GIP2283" s="58"/>
      <c r="GIQ2283" s="58"/>
      <c r="GIR2283" s="58"/>
      <c r="GIS2283" s="58"/>
      <c r="GIT2283" s="58"/>
      <c r="GIU2283" s="58"/>
      <c r="GIV2283" s="58"/>
      <c r="GIW2283" s="58"/>
      <c r="GIX2283" s="58"/>
      <c r="GIY2283" s="58"/>
      <c r="GIZ2283" s="58"/>
      <c r="GJA2283" s="58"/>
      <c r="GJB2283" s="58"/>
      <c r="GJC2283" s="58"/>
      <c r="GJD2283" s="58"/>
      <c r="GJE2283" s="58"/>
      <c r="GJF2283" s="58"/>
      <c r="GJG2283" s="58"/>
      <c r="GJH2283" s="58"/>
      <c r="GJI2283" s="58"/>
      <c r="GJJ2283" s="58"/>
      <c r="GJK2283" s="58"/>
      <c r="GJL2283" s="58"/>
      <c r="GJM2283" s="58"/>
      <c r="GJN2283" s="58"/>
      <c r="GJO2283" s="58"/>
      <c r="GJP2283" s="58"/>
      <c r="GJQ2283" s="58"/>
      <c r="GJR2283" s="58"/>
      <c r="GJS2283" s="58"/>
      <c r="GJT2283" s="58"/>
      <c r="GJU2283" s="58"/>
      <c r="GJV2283" s="58"/>
      <c r="GJW2283" s="58"/>
      <c r="GJX2283" s="58"/>
      <c r="GJY2283" s="58"/>
      <c r="GJZ2283" s="58"/>
      <c r="GKA2283" s="58"/>
      <c r="GKB2283" s="58"/>
      <c r="GKC2283" s="58"/>
      <c r="GKD2283" s="58"/>
      <c r="GKE2283" s="58"/>
      <c r="GKF2283" s="58"/>
      <c r="GKG2283" s="58"/>
      <c r="GKH2283" s="58"/>
      <c r="GKI2283" s="58"/>
      <c r="GKJ2283" s="58"/>
      <c r="GKK2283" s="58"/>
      <c r="GKL2283" s="58"/>
      <c r="GKM2283" s="58"/>
      <c r="GKN2283" s="58"/>
      <c r="GKO2283" s="58"/>
      <c r="GKP2283" s="58"/>
      <c r="GKQ2283" s="58"/>
      <c r="GKR2283" s="58"/>
      <c r="GKS2283" s="58"/>
      <c r="GKT2283" s="58"/>
      <c r="GKU2283" s="58"/>
      <c r="GKV2283" s="58"/>
      <c r="GKW2283" s="58"/>
      <c r="GKX2283" s="58"/>
      <c r="GKY2283" s="58"/>
      <c r="GKZ2283" s="58"/>
      <c r="GLA2283" s="58"/>
      <c r="GLB2283" s="58"/>
      <c r="GLC2283" s="58"/>
      <c r="GLD2283" s="58"/>
      <c r="GLE2283" s="58"/>
      <c r="GLF2283" s="58"/>
      <c r="GLG2283" s="58"/>
      <c r="GLH2283" s="58"/>
      <c r="GLI2283" s="58"/>
      <c r="GLJ2283" s="58"/>
      <c r="GLK2283" s="58"/>
      <c r="GLL2283" s="58"/>
      <c r="GLM2283" s="58"/>
      <c r="GLN2283" s="58"/>
      <c r="GLO2283" s="58"/>
      <c r="GLP2283" s="58"/>
      <c r="GLQ2283" s="58"/>
      <c r="GLR2283" s="58"/>
      <c r="GLS2283" s="58"/>
      <c r="GLT2283" s="58"/>
      <c r="GLU2283" s="58"/>
      <c r="GLV2283" s="58"/>
      <c r="GLW2283" s="58"/>
      <c r="GLX2283" s="58"/>
      <c r="GLY2283" s="58"/>
      <c r="GLZ2283" s="58"/>
      <c r="GMA2283" s="58"/>
      <c r="GMB2283" s="58"/>
      <c r="GMC2283" s="58"/>
      <c r="GMD2283" s="58"/>
      <c r="GME2283" s="58"/>
      <c r="GMF2283" s="58"/>
      <c r="GMG2283" s="58"/>
      <c r="GMH2283" s="58"/>
      <c r="GMI2283" s="58"/>
      <c r="GMJ2283" s="58"/>
      <c r="GMK2283" s="58"/>
      <c r="GML2283" s="58"/>
      <c r="GMM2283" s="58"/>
      <c r="GMN2283" s="58"/>
      <c r="GMO2283" s="58"/>
      <c r="GMP2283" s="58"/>
      <c r="GMQ2283" s="58"/>
      <c r="GMR2283" s="58"/>
      <c r="GMS2283" s="58"/>
      <c r="GMT2283" s="58"/>
      <c r="GMU2283" s="58"/>
      <c r="GMV2283" s="58"/>
      <c r="GMW2283" s="58"/>
      <c r="GMX2283" s="58"/>
      <c r="GMY2283" s="58"/>
      <c r="GMZ2283" s="58"/>
      <c r="GNA2283" s="58"/>
      <c r="GNB2283" s="58"/>
      <c r="GNC2283" s="58"/>
      <c r="GND2283" s="58"/>
      <c r="GNE2283" s="58"/>
      <c r="GNF2283" s="58"/>
      <c r="GNG2283" s="58"/>
      <c r="GNH2283" s="58"/>
      <c r="GNI2283" s="58"/>
      <c r="GNJ2283" s="58"/>
      <c r="GNK2283" s="58"/>
      <c r="GNL2283" s="58"/>
      <c r="GNM2283" s="58"/>
      <c r="GNN2283" s="58"/>
      <c r="GNO2283" s="58"/>
      <c r="GNP2283" s="58"/>
      <c r="GNQ2283" s="58"/>
      <c r="GNR2283" s="58"/>
      <c r="GNS2283" s="58"/>
      <c r="GNT2283" s="58"/>
      <c r="GNU2283" s="58"/>
      <c r="GNV2283" s="58"/>
      <c r="GNW2283" s="58"/>
      <c r="GNX2283" s="58"/>
      <c r="GNY2283" s="58"/>
      <c r="GNZ2283" s="58"/>
      <c r="GOA2283" s="58"/>
      <c r="GOB2283" s="58"/>
      <c r="GOC2283" s="58"/>
      <c r="GOD2283" s="58"/>
      <c r="GOE2283" s="58"/>
      <c r="GOF2283" s="58"/>
      <c r="GOG2283" s="58"/>
      <c r="GOH2283" s="58"/>
      <c r="GOI2283" s="58"/>
      <c r="GOJ2283" s="58"/>
      <c r="GOK2283" s="58"/>
      <c r="GOL2283" s="58"/>
      <c r="GOM2283" s="58"/>
      <c r="GON2283" s="58"/>
      <c r="GOO2283" s="58"/>
      <c r="GOP2283" s="58"/>
      <c r="GOQ2283" s="58"/>
      <c r="GOR2283" s="58"/>
      <c r="GOS2283" s="58"/>
      <c r="GOT2283" s="58"/>
      <c r="GOU2283" s="58"/>
      <c r="GOV2283" s="58"/>
      <c r="GOW2283" s="58"/>
      <c r="GOX2283" s="58"/>
      <c r="GOY2283" s="58"/>
      <c r="GOZ2283" s="58"/>
      <c r="GPA2283" s="58"/>
      <c r="GPB2283" s="58"/>
      <c r="GPC2283" s="58"/>
      <c r="GPD2283" s="58"/>
      <c r="GPE2283" s="58"/>
      <c r="GPF2283" s="58"/>
      <c r="GPG2283" s="58"/>
      <c r="GPH2283" s="58"/>
      <c r="GPI2283" s="58"/>
      <c r="GPJ2283" s="58"/>
      <c r="GPK2283" s="58"/>
      <c r="GPL2283" s="58"/>
      <c r="GPM2283" s="58"/>
      <c r="GPN2283" s="58"/>
      <c r="GPO2283" s="58"/>
      <c r="GPP2283" s="58"/>
      <c r="GPQ2283" s="58"/>
      <c r="GPR2283" s="58"/>
      <c r="GPS2283" s="58"/>
      <c r="GPT2283" s="58"/>
      <c r="GPU2283" s="58"/>
      <c r="GPV2283" s="58"/>
      <c r="GPW2283" s="58"/>
      <c r="GPX2283" s="58"/>
      <c r="GPY2283" s="58"/>
      <c r="GPZ2283" s="58"/>
      <c r="GQA2283" s="58"/>
      <c r="GQB2283" s="58"/>
      <c r="GQC2283" s="58"/>
      <c r="GQD2283" s="58"/>
      <c r="GQE2283" s="58"/>
      <c r="GQF2283" s="58"/>
      <c r="GQG2283" s="58"/>
      <c r="GQH2283" s="58"/>
      <c r="GQI2283" s="58"/>
      <c r="GQJ2283" s="58"/>
      <c r="GQK2283" s="58"/>
      <c r="GQL2283" s="58"/>
      <c r="GQM2283" s="58"/>
      <c r="GQN2283" s="58"/>
      <c r="GQO2283" s="58"/>
      <c r="GQP2283" s="58"/>
      <c r="GQQ2283" s="58"/>
      <c r="GQR2283" s="58"/>
      <c r="GQS2283" s="58"/>
      <c r="GQT2283" s="58"/>
      <c r="GQU2283" s="58"/>
      <c r="GQV2283" s="58"/>
      <c r="GQW2283" s="58"/>
      <c r="GQX2283" s="58"/>
      <c r="GQY2283" s="58"/>
      <c r="GQZ2283" s="58"/>
      <c r="GRA2283" s="58"/>
      <c r="GRB2283" s="58"/>
      <c r="GRC2283" s="58"/>
      <c r="GRD2283" s="58"/>
      <c r="GRE2283" s="58"/>
      <c r="GRF2283" s="58"/>
      <c r="GRG2283" s="58"/>
      <c r="GRH2283" s="58"/>
      <c r="GRI2283" s="58"/>
      <c r="GRJ2283" s="58"/>
      <c r="GRK2283" s="58"/>
      <c r="GRL2283" s="58"/>
      <c r="GRM2283" s="58"/>
      <c r="GRN2283" s="58"/>
      <c r="GRO2283" s="58"/>
      <c r="GRP2283" s="58"/>
      <c r="GRQ2283" s="58"/>
      <c r="GRR2283" s="58"/>
      <c r="GRS2283" s="58"/>
      <c r="GRT2283" s="58"/>
      <c r="GRU2283" s="58"/>
      <c r="GRV2283" s="58"/>
      <c r="GRW2283" s="58"/>
      <c r="GRX2283" s="58"/>
      <c r="GRY2283" s="58"/>
      <c r="GRZ2283" s="58"/>
      <c r="GSA2283" s="58"/>
      <c r="GSB2283" s="58"/>
      <c r="GSC2283" s="58"/>
      <c r="GSD2283" s="58"/>
      <c r="GSE2283" s="58"/>
      <c r="GSF2283" s="58"/>
      <c r="GSG2283" s="58"/>
      <c r="GSH2283" s="58"/>
      <c r="GSI2283" s="58"/>
      <c r="GSJ2283" s="58"/>
      <c r="GSK2283" s="58"/>
      <c r="GSL2283" s="58"/>
      <c r="GSM2283" s="58"/>
      <c r="GSN2283" s="58"/>
      <c r="GSO2283" s="58"/>
      <c r="GSP2283" s="58"/>
      <c r="GSQ2283" s="58"/>
      <c r="GSR2283" s="58"/>
      <c r="GSS2283" s="58"/>
      <c r="GST2283" s="58"/>
      <c r="GSU2283" s="58"/>
      <c r="GSV2283" s="58"/>
      <c r="GSW2283" s="58"/>
      <c r="GSX2283" s="58"/>
      <c r="GSY2283" s="58"/>
      <c r="GSZ2283" s="58"/>
      <c r="GTA2283" s="58"/>
      <c r="GTB2283" s="58"/>
      <c r="GTC2283" s="58"/>
      <c r="GTD2283" s="58"/>
      <c r="GTE2283" s="58"/>
      <c r="GTF2283" s="58"/>
      <c r="GTG2283" s="58"/>
      <c r="GTH2283" s="58"/>
      <c r="GTI2283" s="58"/>
      <c r="GTJ2283" s="58"/>
      <c r="GTK2283" s="58"/>
      <c r="GTL2283" s="58"/>
      <c r="GTM2283" s="58"/>
      <c r="GTN2283" s="58"/>
      <c r="GTO2283" s="58"/>
      <c r="GTP2283" s="58"/>
      <c r="GTQ2283" s="58"/>
      <c r="GTR2283" s="58"/>
      <c r="GTS2283" s="58"/>
      <c r="GTT2283" s="58"/>
      <c r="GTU2283" s="58"/>
      <c r="GTV2283" s="58"/>
      <c r="GTW2283" s="58"/>
      <c r="GTX2283" s="58"/>
      <c r="GTY2283" s="58"/>
      <c r="GTZ2283" s="58"/>
      <c r="GUA2283" s="58"/>
      <c r="GUB2283" s="58"/>
      <c r="GUC2283" s="58"/>
      <c r="GUD2283" s="58"/>
      <c r="GUE2283" s="58"/>
      <c r="GUF2283" s="58"/>
      <c r="GUG2283" s="58"/>
      <c r="GUH2283" s="58"/>
      <c r="GUI2283" s="58"/>
      <c r="GUJ2283" s="58"/>
      <c r="GUK2283" s="58"/>
      <c r="GUL2283" s="58"/>
      <c r="GUM2283" s="58"/>
      <c r="GUN2283" s="58"/>
      <c r="GUO2283" s="58"/>
      <c r="GUP2283" s="58"/>
      <c r="GUQ2283" s="58"/>
      <c r="GUR2283" s="58"/>
      <c r="GUS2283" s="58"/>
      <c r="GUT2283" s="58"/>
      <c r="GUU2283" s="58"/>
      <c r="GUV2283" s="58"/>
      <c r="GUW2283" s="58"/>
      <c r="GUX2283" s="58"/>
      <c r="GUY2283" s="58"/>
      <c r="GUZ2283" s="58"/>
      <c r="GVA2283" s="58"/>
      <c r="GVB2283" s="58"/>
      <c r="GVC2283" s="58"/>
      <c r="GVD2283" s="58"/>
      <c r="GVE2283" s="58"/>
      <c r="GVF2283" s="58"/>
      <c r="GVG2283" s="58"/>
      <c r="GVH2283" s="58"/>
      <c r="GVI2283" s="58"/>
      <c r="GVJ2283" s="58"/>
      <c r="GVK2283" s="58"/>
      <c r="GVL2283" s="58"/>
      <c r="GVM2283" s="58"/>
      <c r="GVN2283" s="58"/>
      <c r="GVO2283" s="58"/>
      <c r="GVP2283" s="58"/>
      <c r="GVQ2283" s="58"/>
      <c r="GVR2283" s="58"/>
      <c r="GVS2283" s="58"/>
      <c r="GVT2283" s="58"/>
      <c r="GVU2283" s="58"/>
      <c r="GVV2283" s="58"/>
      <c r="GVW2283" s="58"/>
      <c r="GVX2283" s="58"/>
      <c r="GVY2283" s="58"/>
      <c r="GVZ2283" s="58"/>
      <c r="GWA2283" s="58"/>
      <c r="GWB2283" s="58"/>
      <c r="GWC2283" s="58"/>
      <c r="GWD2283" s="58"/>
      <c r="GWE2283" s="58"/>
      <c r="GWF2283" s="58"/>
      <c r="GWG2283" s="58"/>
      <c r="GWH2283" s="58"/>
      <c r="GWI2283" s="58"/>
      <c r="GWJ2283" s="58"/>
      <c r="GWK2283" s="58"/>
      <c r="GWL2283" s="58"/>
      <c r="GWM2283" s="58"/>
      <c r="GWN2283" s="58"/>
      <c r="GWO2283" s="58"/>
      <c r="GWP2283" s="58"/>
      <c r="GWQ2283" s="58"/>
      <c r="GWR2283" s="58"/>
      <c r="GWS2283" s="58"/>
      <c r="GWT2283" s="58"/>
      <c r="GWU2283" s="58"/>
      <c r="GWV2283" s="58"/>
      <c r="GWW2283" s="58"/>
      <c r="GWX2283" s="58"/>
      <c r="GWY2283" s="58"/>
      <c r="GWZ2283" s="58"/>
      <c r="GXA2283" s="58"/>
      <c r="GXB2283" s="58"/>
      <c r="GXC2283" s="58"/>
      <c r="GXD2283" s="58"/>
      <c r="GXE2283" s="58"/>
      <c r="GXF2283" s="58"/>
      <c r="GXG2283" s="58"/>
      <c r="GXH2283" s="58"/>
      <c r="GXI2283" s="58"/>
      <c r="GXJ2283" s="58"/>
      <c r="GXK2283" s="58"/>
      <c r="GXL2283" s="58"/>
      <c r="GXM2283" s="58"/>
      <c r="GXN2283" s="58"/>
      <c r="GXO2283" s="58"/>
      <c r="GXP2283" s="58"/>
      <c r="GXQ2283" s="58"/>
      <c r="GXR2283" s="58"/>
      <c r="GXS2283" s="58"/>
      <c r="GXT2283" s="58"/>
      <c r="GXU2283" s="58"/>
      <c r="GXV2283" s="58"/>
      <c r="GXW2283" s="58"/>
      <c r="GXX2283" s="58"/>
      <c r="GXY2283" s="58"/>
      <c r="GXZ2283" s="58"/>
      <c r="GYA2283" s="58"/>
      <c r="GYB2283" s="58"/>
      <c r="GYC2283" s="58"/>
      <c r="GYD2283" s="58"/>
      <c r="GYE2283" s="58"/>
      <c r="GYF2283" s="58"/>
      <c r="GYG2283" s="58"/>
      <c r="GYH2283" s="58"/>
      <c r="GYI2283" s="58"/>
      <c r="GYJ2283" s="58"/>
      <c r="GYK2283" s="58"/>
      <c r="GYL2283" s="58"/>
      <c r="GYM2283" s="58"/>
      <c r="GYN2283" s="58"/>
      <c r="GYO2283" s="58"/>
      <c r="GYP2283" s="58"/>
      <c r="GYQ2283" s="58"/>
      <c r="GYR2283" s="58"/>
      <c r="GYS2283" s="58"/>
      <c r="GYT2283" s="58"/>
      <c r="GYU2283" s="58"/>
      <c r="GYV2283" s="58"/>
      <c r="GYW2283" s="58"/>
      <c r="GYX2283" s="58"/>
      <c r="GYY2283" s="58"/>
      <c r="GYZ2283" s="58"/>
      <c r="GZA2283" s="58"/>
      <c r="GZB2283" s="58"/>
      <c r="GZC2283" s="58"/>
      <c r="GZD2283" s="58"/>
      <c r="GZE2283" s="58"/>
      <c r="GZF2283" s="58"/>
      <c r="GZG2283" s="58"/>
      <c r="GZH2283" s="58"/>
      <c r="GZI2283" s="58"/>
      <c r="GZJ2283" s="58"/>
      <c r="GZK2283" s="58"/>
      <c r="GZL2283" s="58"/>
      <c r="GZM2283" s="58"/>
      <c r="GZN2283" s="58"/>
      <c r="GZO2283" s="58"/>
      <c r="GZP2283" s="58"/>
      <c r="GZQ2283" s="58"/>
      <c r="GZR2283" s="58"/>
      <c r="GZS2283" s="58"/>
      <c r="GZT2283" s="58"/>
      <c r="GZU2283" s="58"/>
      <c r="GZV2283" s="58"/>
      <c r="GZW2283" s="58"/>
      <c r="GZX2283" s="58"/>
      <c r="GZY2283" s="58"/>
      <c r="GZZ2283" s="58"/>
      <c r="HAA2283" s="58"/>
      <c r="HAB2283" s="58"/>
      <c r="HAC2283" s="58"/>
      <c r="HAD2283" s="58"/>
      <c r="HAE2283" s="58"/>
      <c r="HAF2283" s="58"/>
      <c r="HAG2283" s="58"/>
      <c r="HAH2283" s="58"/>
      <c r="HAI2283" s="58"/>
      <c r="HAJ2283" s="58"/>
      <c r="HAK2283" s="58"/>
      <c r="HAL2283" s="58"/>
      <c r="HAM2283" s="58"/>
      <c r="HAN2283" s="58"/>
      <c r="HAO2283" s="58"/>
      <c r="HAP2283" s="58"/>
      <c r="HAQ2283" s="58"/>
      <c r="HAR2283" s="58"/>
      <c r="HAS2283" s="58"/>
      <c r="HAT2283" s="58"/>
      <c r="HAU2283" s="58"/>
      <c r="HAV2283" s="58"/>
      <c r="HAW2283" s="58"/>
      <c r="HAX2283" s="58"/>
      <c r="HAY2283" s="58"/>
      <c r="HAZ2283" s="58"/>
      <c r="HBA2283" s="58"/>
      <c r="HBB2283" s="58"/>
      <c r="HBC2283" s="58"/>
      <c r="HBD2283" s="58"/>
      <c r="HBE2283" s="58"/>
      <c r="HBF2283" s="58"/>
      <c r="HBG2283" s="58"/>
      <c r="HBH2283" s="58"/>
      <c r="HBI2283" s="58"/>
      <c r="HBJ2283" s="58"/>
      <c r="HBK2283" s="58"/>
      <c r="HBL2283" s="58"/>
      <c r="HBM2283" s="58"/>
      <c r="HBN2283" s="58"/>
      <c r="HBO2283" s="58"/>
      <c r="HBP2283" s="58"/>
      <c r="HBQ2283" s="58"/>
      <c r="HBR2283" s="58"/>
      <c r="HBS2283" s="58"/>
      <c r="HBT2283" s="58"/>
      <c r="HBU2283" s="58"/>
      <c r="HBV2283" s="58"/>
      <c r="HBW2283" s="58"/>
      <c r="HBX2283" s="58"/>
      <c r="HBY2283" s="58"/>
      <c r="HBZ2283" s="58"/>
      <c r="HCA2283" s="58"/>
      <c r="HCB2283" s="58"/>
      <c r="HCC2283" s="58"/>
      <c r="HCD2283" s="58"/>
      <c r="HCE2283" s="58"/>
      <c r="HCF2283" s="58"/>
      <c r="HCG2283" s="58"/>
      <c r="HCH2283" s="58"/>
      <c r="HCI2283" s="58"/>
      <c r="HCJ2283" s="58"/>
      <c r="HCK2283" s="58"/>
      <c r="HCL2283" s="58"/>
      <c r="HCM2283" s="58"/>
      <c r="HCN2283" s="58"/>
      <c r="HCO2283" s="58"/>
      <c r="HCP2283" s="58"/>
      <c r="HCQ2283" s="58"/>
      <c r="HCR2283" s="58"/>
      <c r="HCS2283" s="58"/>
      <c r="HCT2283" s="58"/>
      <c r="HCU2283" s="58"/>
      <c r="HCV2283" s="58"/>
      <c r="HCW2283" s="58"/>
      <c r="HCX2283" s="58"/>
      <c r="HCY2283" s="58"/>
      <c r="HCZ2283" s="58"/>
      <c r="HDA2283" s="58"/>
      <c r="HDB2283" s="58"/>
      <c r="HDC2283" s="58"/>
      <c r="HDD2283" s="58"/>
      <c r="HDE2283" s="58"/>
      <c r="HDF2283" s="58"/>
      <c r="HDG2283" s="58"/>
      <c r="HDH2283" s="58"/>
      <c r="HDI2283" s="58"/>
      <c r="HDJ2283" s="58"/>
      <c r="HDK2283" s="58"/>
      <c r="HDL2283" s="58"/>
      <c r="HDM2283" s="58"/>
      <c r="HDN2283" s="58"/>
      <c r="HDO2283" s="58"/>
      <c r="HDP2283" s="58"/>
      <c r="HDQ2283" s="58"/>
      <c r="HDR2283" s="58"/>
      <c r="HDS2283" s="58"/>
      <c r="HDT2283" s="58"/>
      <c r="HDU2283" s="58"/>
      <c r="HDV2283" s="58"/>
      <c r="HDW2283" s="58"/>
      <c r="HDX2283" s="58"/>
      <c r="HDY2283" s="58"/>
      <c r="HDZ2283" s="58"/>
      <c r="HEA2283" s="58"/>
      <c r="HEB2283" s="58"/>
      <c r="HEC2283" s="58"/>
      <c r="HED2283" s="58"/>
      <c r="HEE2283" s="58"/>
      <c r="HEF2283" s="58"/>
      <c r="HEG2283" s="58"/>
      <c r="HEH2283" s="58"/>
      <c r="HEI2283" s="58"/>
      <c r="HEJ2283" s="58"/>
      <c r="HEK2283" s="58"/>
      <c r="HEL2283" s="58"/>
      <c r="HEM2283" s="58"/>
      <c r="HEN2283" s="58"/>
      <c r="HEO2283" s="58"/>
      <c r="HEP2283" s="58"/>
      <c r="HEQ2283" s="58"/>
      <c r="HER2283" s="58"/>
      <c r="HES2283" s="58"/>
      <c r="HET2283" s="58"/>
      <c r="HEU2283" s="58"/>
      <c r="HEV2283" s="58"/>
      <c r="HEW2283" s="58"/>
      <c r="HEX2283" s="58"/>
      <c r="HEY2283" s="58"/>
      <c r="HEZ2283" s="58"/>
      <c r="HFA2283" s="58"/>
      <c r="HFB2283" s="58"/>
      <c r="HFC2283" s="58"/>
      <c r="HFD2283" s="58"/>
      <c r="HFE2283" s="58"/>
      <c r="HFF2283" s="58"/>
      <c r="HFG2283" s="58"/>
      <c r="HFH2283" s="58"/>
      <c r="HFI2283" s="58"/>
      <c r="HFJ2283" s="58"/>
      <c r="HFK2283" s="58"/>
      <c r="HFL2283" s="58"/>
      <c r="HFM2283" s="58"/>
      <c r="HFN2283" s="58"/>
      <c r="HFO2283" s="58"/>
      <c r="HFP2283" s="58"/>
      <c r="HFQ2283" s="58"/>
      <c r="HFR2283" s="58"/>
      <c r="HFS2283" s="58"/>
      <c r="HFT2283" s="58"/>
      <c r="HFU2283" s="58"/>
      <c r="HFV2283" s="58"/>
      <c r="HFW2283" s="58"/>
      <c r="HFX2283" s="58"/>
      <c r="HFY2283" s="58"/>
      <c r="HFZ2283" s="58"/>
      <c r="HGA2283" s="58"/>
      <c r="HGB2283" s="58"/>
      <c r="HGC2283" s="58"/>
      <c r="HGD2283" s="58"/>
      <c r="HGE2283" s="58"/>
      <c r="HGF2283" s="58"/>
      <c r="HGG2283" s="58"/>
      <c r="HGH2283" s="58"/>
      <c r="HGI2283" s="58"/>
      <c r="HGJ2283" s="58"/>
      <c r="HGK2283" s="58"/>
      <c r="HGL2283" s="58"/>
      <c r="HGM2283" s="58"/>
      <c r="HGN2283" s="58"/>
      <c r="HGO2283" s="58"/>
      <c r="HGP2283" s="58"/>
      <c r="HGQ2283" s="58"/>
      <c r="HGR2283" s="58"/>
      <c r="HGS2283" s="58"/>
      <c r="HGT2283" s="58"/>
      <c r="HGU2283" s="58"/>
      <c r="HGV2283" s="58"/>
      <c r="HGW2283" s="58"/>
      <c r="HGX2283" s="58"/>
      <c r="HGY2283" s="58"/>
      <c r="HGZ2283" s="58"/>
      <c r="HHA2283" s="58"/>
      <c r="HHB2283" s="58"/>
      <c r="HHC2283" s="58"/>
      <c r="HHD2283" s="58"/>
      <c r="HHE2283" s="58"/>
      <c r="HHF2283" s="58"/>
      <c r="HHG2283" s="58"/>
      <c r="HHH2283" s="58"/>
      <c r="HHI2283" s="58"/>
      <c r="HHJ2283" s="58"/>
      <c r="HHK2283" s="58"/>
      <c r="HHL2283" s="58"/>
      <c r="HHM2283" s="58"/>
      <c r="HHN2283" s="58"/>
      <c r="HHO2283" s="58"/>
      <c r="HHP2283" s="58"/>
      <c r="HHQ2283" s="58"/>
      <c r="HHR2283" s="58"/>
      <c r="HHS2283" s="58"/>
      <c r="HHT2283" s="58"/>
      <c r="HHU2283" s="58"/>
      <c r="HHV2283" s="58"/>
      <c r="HHW2283" s="58"/>
      <c r="HHX2283" s="58"/>
      <c r="HHY2283" s="58"/>
      <c r="HHZ2283" s="58"/>
      <c r="HIA2283" s="58"/>
      <c r="HIB2283" s="58"/>
      <c r="HIC2283" s="58"/>
      <c r="HID2283" s="58"/>
      <c r="HIE2283" s="58"/>
      <c r="HIF2283" s="58"/>
      <c r="HIG2283" s="58"/>
      <c r="HIH2283" s="58"/>
      <c r="HII2283" s="58"/>
      <c r="HIJ2283" s="58"/>
      <c r="HIK2283" s="58"/>
      <c r="HIL2283" s="58"/>
      <c r="HIM2283" s="58"/>
      <c r="HIN2283" s="58"/>
      <c r="HIO2283" s="58"/>
      <c r="HIP2283" s="58"/>
      <c r="HIQ2283" s="58"/>
      <c r="HIR2283" s="58"/>
      <c r="HIS2283" s="58"/>
      <c r="HIT2283" s="58"/>
      <c r="HIU2283" s="58"/>
      <c r="HIV2283" s="58"/>
      <c r="HIW2283" s="58"/>
      <c r="HIX2283" s="58"/>
      <c r="HIY2283" s="58"/>
      <c r="HIZ2283" s="58"/>
      <c r="HJA2283" s="58"/>
      <c r="HJB2283" s="58"/>
      <c r="HJC2283" s="58"/>
      <c r="HJD2283" s="58"/>
      <c r="HJE2283" s="58"/>
      <c r="HJF2283" s="58"/>
      <c r="HJG2283" s="58"/>
      <c r="HJH2283" s="58"/>
      <c r="HJI2283" s="58"/>
      <c r="HJJ2283" s="58"/>
      <c r="HJK2283" s="58"/>
      <c r="HJL2283" s="58"/>
      <c r="HJM2283" s="58"/>
      <c r="HJN2283" s="58"/>
      <c r="HJO2283" s="58"/>
      <c r="HJP2283" s="58"/>
      <c r="HJQ2283" s="58"/>
      <c r="HJR2283" s="58"/>
      <c r="HJS2283" s="58"/>
      <c r="HJT2283" s="58"/>
      <c r="HJU2283" s="58"/>
      <c r="HJV2283" s="58"/>
      <c r="HJW2283" s="58"/>
      <c r="HJX2283" s="58"/>
      <c r="HJY2283" s="58"/>
      <c r="HJZ2283" s="58"/>
      <c r="HKA2283" s="58"/>
      <c r="HKB2283" s="58"/>
      <c r="HKC2283" s="58"/>
      <c r="HKD2283" s="58"/>
      <c r="HKE2283" s="58"/>
      <c r="HKF2283" s="58"/>
      <c r="HKG2283" s="58"/>
      <c r="HKH2283" s="58"/>
      <c r="HKI2283" s="58"/>
      <c r="HKJ2283" s="58"/>
      <c r="HKK2283" s="58"/>
      <c r="HKL2283" s="58"/>
      <c r="HKM2283" s="58"/>
      <c r="HKN2283" s="58"/>
      <c r="HKO2283" s="58"/>
      <c r="HKP2283" s="58"/>
      <c r="HKQ2283" s="58"/>
      <c r="HKR2283" s="58"/>
      <c r="HKS2283" s="58"/>
      <c r="HKT2283" s="58"/>
      <c r="HKU2283" s="58"/>
      <c r="HKV2283" s="58"/>
      <c r="HKW2283" s="58"/>
      <c r="HKX2283" s="58"/>
      <c r="HKY2283" s="58"/>
      <c r="HKZ2283" s="58"/>
      <c r="HLA2283" s="58"/>
      <c r="HLB2283" s="58"/>
      <c r="HLC2283" s="58"/>
      <c r="HLD2283" s="58"/>
      <c r="HLE2283" s="58"/>
      <c r="HLF2283" s="58"/>
      <c r="HLG2283" s="58"/>
      <c r="HLH2283" s="58"/>
      <c r="HLI2283" s="58"/>
      <c r="HLJ2283" s="58"/>
      <c r="HLK2283" s="58"/>
      <c r="HLL2283" s="58"/>
      <c r="HLM2283" s="58"/>
      <c r="HLN2283" s="58"/>
      <c r="HLO2283" s="58"/>
      <c r="HLP2283" s="58"/>
      <c r="HLQ2283" s="58"/>
      <c r="HLR2283" s="58"/>
      <c r="HLS2283" s="58"/>
      <c r="HLT2283" s="58"/>
      <c r="HLU2283" s="58"/>
      <c r="HLV2283" s="58"/>
      <c r="HLW2283" s="58"/>
      <c r="HLX2283" s="58"/>
      <c r="HLY2283" s="58"/>
      <c r="HLZ2283" s="58"/>
      <c r="HMA2283" s="58"/>
      <c r="HMB2283" s="58"/>
      <c r="HMC2283" s="58"/>
      <c r="HMD2283" s="58"/>
      <c r="HME2283" s="58"/>
      <c r="HMF2283" s="58"/>
      <c r="HMG2283" s="58"/>
      <c r="HMH2283" s="58"/>
      <c r="HMI2283" s="58"/>
      <c r="HMJ2283" s="58"/>
      <c r="HMK2283" s="58"/>
      <c r="HML2283" s="58"/>
      <c r="HMM2283" s="58"/>
      <c r="HMN2283" s="58"/>
      <c r="HMO2283" s="58"/>
      <c r="HMP2283" s="58"/>
      <c r="HMQ2283" s="58"/>
      <c r="HMR2283" s="58"/>
      <c r="HMS2283" s="58"/>
      <c r="HMT2283" s="58"/>
      <c r="HMU2283" s="58"/>
      <c r="HMV2283" s="58"/>
      <c r="HMW2283" s="58"/>
      <c r="HMX2283" s="58"/>
      <c r="HMY2283" s="58"/>
      <c r="HMZ2283" s="58"/>
      <c r="HNA2283" s="58"/>
      <c r="HNB2283" s="58"/>
      <c r="HNC2283" s="58"/>
      <c r="HND2283" s="58"/>
      <c r="HNE2283" s="58"/>
      <c r="HNF2283" s="58"/>
      <c r="HNG2283" s="58"/>
      <c r="HNH2283" s="58"/>
      <c r="HNI2283" s="58"/>
      <c r="HNJ2283" s="58"/>
      <c r="HNK2283" s="58"/>
      <c r="HNL2283" s="58"/>
      <c r="HNM2283" s="58"/>
      <c r="HNN2283" s="58"/>
      <c r="HNO2283" s="58"/>
      <c r="HNP2283" s="58"/>
      <c r="HNQ2283" s="58"/>
      <c r="HNR2283" s="58"/>
      <c r="HNS2283" s="58"/>
      <c r="HNT2283" s="58"/>
      <c r="HNU2283" s="58"/>
      <c r="HNV2283" s="58"/>
      <c r="HNW2283" s="58"/>
      <c r="HNX2283" s="58"/>
      <c r="HNY2283" s="58"/>
      <c r="HNZ2283" s="58"/>
      <c r="HOA2283" s="58"/>
      <c r="HOB2283" s="58"/>
      <c r="HOC2283" s="58"/>
      <c r="HOD2283" s="58"/>
      <c r="HOE2283" s="58"/>
      <c r="HOF2283" s="58"/>
      <c r="HOG2283" s="58"/>
      <c r="HOH2283" s="58"/>
      <c r="HOI2283" s="58"/>
      <c r="HOJ2283" s="58"/>
      <c r="HOK2283" s="58"/>
      <c r="HOL2283" s="58"/>
      <c r="HOM2283" s="58"/>
      <c r="HON2283" s="58"/>
      <c r="HOO2283" s="58"/>
      <c r="HOP2283" s="58"/>
      <c r="HOQ2283" s="58"/>
      <c r="HOR2283" s="58"/>
      <c r="HOS2283" s="58"/>
      <c r="HOT2283" s="58"/>
      <c r="HOU2283" s="58"/>
      <c r="HOV2283" s="58"/>
      <c r="HOW2283" s="58"/>
      <c r="HOX2283" s="58"/>
      <c r="HOY2283" s="58"/>
      <c r="HOZ2283" s="58"/>
      <c r="HPA2283" s="58"/>
      <c r="HPB2283" s="58"/>
      <c r="HPC2283" s="58"/>
      <c r="HPD2283" s="58"/>
      <c r="HPE2283" s="58"/>
      <c r="HPF2283" s="58"/>
      <c r="HPG2283" s="58"/>
      <c r="HPH2283" s="58"/>
      <c r="HPI2283" s="58"/>
      <c r="HPJ2283" s="58"/>
      <c r="HPK2283" s="58"/>
      <c r="HPL2283" s="58"/>
      <c r="HPM2283" s="58"/>
      <c r="HPN2283" s="58"/>
      <c r="HPO2283" s="58"/>
      <c r="HPP2283" s="58"/>
      <c r="HPQ2283" s="58"/>
      <c r="HPR2283" s="58"/>
      <c r="HPS2283" s="58"/>
      <c r="HPT2283" s="58"/>
      <c r="HPU2283" s="58"/>
      <c r="HPV2283" s="58"/>
      <c r="HPW2283" s="58"/>
      <c r="HPX2283" s="58"/>
      <c r="HPY2283" s="58"/>
      <c r="HPZ2283" s="58"/>
      <c r="HQA2283" s="58"/>
      <c r="HQB2283" s="58"/>
      <c r="HQC2283" s="58"/>
      <c r="HQD2283" s="58"/>
      <c r="HQE2283" s="58"/>
      <c r="HQF2283" s="58"/>
      <c r="HQG2283" s="58"/>
      <c r="HQH2283" s="58"/>
      <c r="HQI2283" s="58"/>
      <c r="HQJ2283" s="58"/>
      <c r="HQK2283" s="58"/>
      <c r="HQL2283" s="58"/>
      <c r="HQM2283" s="58"/>
      <c r="HQN2283" s="58"/>
      <c r="HQO2283" s="58"/>
      <c r="HQP2283" s="58"/>
      <c r="HQQ2283" s="58"/>
      <c r="HQR2283" s="58"/>
      <c r="HQS2283" s="58"/>
      <c r="HQT2283" s="58"/>
      <c r="HQU2283" s="58"/>
      <c r="HQV2283" s="58"/>
      <c r="HQW2283" s="58"/>
      <c r="HQX2283" s="58"/>
      <c r="HQY2283" s="58"/>
      <c r="HQZ2283" s="58"/>
      <c r="HRA2283" s="58"/>
      <c r="HRB2283" s="58"/>
      <c r="HRC2283" s="58"/>
      <c r="HRD2283" s="58"/>
      <c r="HRE2283" s="58"/>
      <c r="HRF2283" s="58"/>
      <c r="HRG2283" s="58"/>
      <c r="HRH2283" s="58"/>
      <c r="HRI2283" s="58"/>
      <c r="HRJ2283" s="58"/>
      <c r="HRK2283" s="58"/>
      <c r="HRL2283" s="58"/>
      <c r="HRM2283" s="58"/>
      <c r="HRN2283" s="58"/>
      <c r="HRO2283" s="58"/>
      <c r="HRP2283" s="58"/>
      <c r="HRQ2283" s="58"/>
      <c r="HRR2283" s="58"/>
      <c r="HRS2283" s="58"/>
      <c r="HRT2283" s="58"/>
      <c r="HRU2283" s="58"/>
      <c r="HRV2283" s="58"/>
      <c r="HRW2283" s="58"/>
      <c r="HRX2283" s="58"/>
      <c r="HRY2283" s="58"/>
      <c r="HRZ2283" s="58"/>
      <c r="HSA2283" s="58"/>
      <c r="HSB2283" s="58"/>
      <c r="HSC2283" s="58"/>
      <c r="HSD2283" s="58"/>
      <c r="HSE2283" s="58"/>
      <c r="HSF2283" s="58"/>
      <c r="HSG2283" s="58"/>
      <c r="HSH2283" s="58"/>
      <c r="HSI2283" s="58"/>
      <c r="HSJ2283" s="58"/>
      <c r="HSK2283" s="58"/>
      <c r="HSL2283" s="58"/>
      <c r="HSM2283" s="58"/>
      <c r="HSN2283" s="58"/>
      <c r="HSO2283" s="58"/>
      <c r="HSP2283" s="58"/>
      <c r="HSQ2283" s="58"/>
      <c r="HSR2283" s="58"/>
      <c r="HSS2283" s="58"/>
      <c r="HST2283" s="58"/>
      <c r="HSU2283" s="58"/>
      <c r="HSV2283" s="58"/>
      <c r="HSW2283" s="58"/>
      <c r="HSX2283" s="58"/>
      <c r="HSY2283" s="58"/>
      <c r="HSZ2283" s="58"/>
      <c r="HTA2283" s="58"/>
      <c r="HTB2283" s="58"/>
      <c r="HTC2283" s="58"/>
      <c r="HTD2283" s="58"/>
      <c r="HTE2283" s="58"/>
      <c r="HTF2283" s="58"/>
      <c r="HTG2283" s="58"/>
      <c r="HTH2283" s="58"/>
      <c r="HTI2283" s="58"/>
      <c r="HTJ2283" s="58"/>
      <c r="HTK2283" s="58"/>
      <c r="HTL2283" s="58"/>
      <c r="HTM2283" s="58"/>
      <c r="HTN2283" s="58"/>
      <c r="HTO2283" s="58"/>
      <c r="HTP2283" s="58"/>
      <c r="HTQ2283" s="58"/>
      <c r="HTR2283" s="58"/>
      <c r="HTS2283" s="58"/>
      <c r="HTT2283" s="58"/>
      <c r="HTU2283" s="58"/>
      <c r="HTV2283" s="58"/>
      <c r="HTW2283" s="58"/>
      <c r="HTX2283" s="58"/>
      <c r="HTY2283" s="58"/>
      <c r="HTZ2283" s="58"/>
      <c r="HUA2283" s="58"/>
      <c r="HUB2283" s="58"/>
      <c r="HUC2283" s="58"/>
      <c r="HUD2283" s="58"/>
      <c r="HUE2283" s="58"/>
      <c r="HUF2283" s="58"/>
      <c r="HUG2283" s="58"/>
      <c r="HUH2283" s="58"/>
      <c r="HUI2283" s="58"/>
      <c r="HUJ2283" s="58"/>
      <c r="HUK2283" s="58"/>
      <c r="HUL2283" s="58"/>
      <c r="HUM2283" s="58"/>
      <c r="HUN2283" s="58"/>
      <c r="HUO2283" s="58"/>
      <c r="HUP2283" s="58"/>
      <c r="HUQ2283" s="58"/>
      <c r="HUR2283" s="58"/>
      <c r="HUS2283" s="58"/>
      <c r="HUT2283" s="58"/>
      <c r="HUU2283" s="58"/>
      <c r="HUV2283" s="58"/>
      <c r="HUW2283" s="58"/>
      <c r="HUX2283" s="58"/>
      <c r="HUY2283" s="58"/>
      <c r="HUZ2283" s="58"/>
      <c r="HVA2283" s="58"/>
      <c r="HVB2283" s="58"/>
      <c r="HVC2283" s="58"/>
      <c r="HVD2283" s="58"/>
      <c r="HVE2283" s="58"/>
      <c r="HVF2283" s="58"/>
      <c r="HVG2283" s="58"/>
      <c r="HVH2283" s="58"/>
      <c r="HVI2283" s="58"/>
      <c r="HVJ2283" s="58"/>
      <c r="HVK2283" s="58"/>
      <c r="HVL2283" s="58"/>
      <c r="HVM2283" s="58"/>
      <c r="HVN2283" s="58"/>
      <c r="HVO2283" s="58"/>
      <c r="HVP2283" s="58"/>
      <c r="HVQ2283" s="58"/>
      <c r="HVR2283" s="58"/>
      <c r="HVS2283" s="58"/>
      <c r="HVT2283" s="58"/>
      <c r="HVU2283" s="58"/>
      <c r="HVV2283" s="58"/>
      <c r="HVW2283" s="58"/>
      <c r="HVX2283" s="58"/>
      <c r="HVY2283" s="58"/>
      <c r="HVZ2283" s="58"/>
      <c r="HWA2283" s="58"/>
      <c r="HWB2283" s="58"/>
      <c r="HWC2283" s="58"/>
      <c r="HWD2283" s="58"/>
      <c r="HWE2283" s="58"/>
      <c r="HWF2283" s="58"/>
      <c r="HWG2283" s="58"/>
      <c r="HWH2283" s="58"/>
      <c r="HWI2283" s="58"/>
      <c r="HWJ2283" s="58"/>
      <c r="HWK2283" s="58"/>
      <c r="HWL2283" s="58"/>
      <c r="HWM2283" s="58"/>
      <c r="HWN2283" s="58"/>
      <c r="HWO2283" s="58"/>
      <c r="HWP2283" s="58"/>
      <c r="HWQ2283" s="58"/>
      <c r="HWR2283" s="58"/>
      <c r="HWS2283" s="58"/>
      <c r="HWT2283" s="58"/>
      <c r="HWU2283" s="58"/>
      <c r="HWV2283" s="58"/>
      <c r="HWW2283" s="58"/>
      <c r="HWX2283" s="58"/>
      <c r="HWY2283" s="58"/>
      <c r="HWZ2283" s="58"/>
      <c r="HXA2283" s="58"/>
      <c r="HXB2283" s="58"/>
      <c r="HXC2283" s="58"/>
      <c r="HXD2283" s="58"/>
      <c r="HXE2283" s="58"/>
      <c r="HXF2283" s="58"/>
      <c r="HXG2283" s="58"/>
      <c r="HXH2283" s="58"/>
      <c r="HXI2283" s="58"/>
      <c r="HXJ2283" s="58"/>
      <c r="HXK2283" s="58"/>
      <c r="HXL2283" s="58"/>
      <c r="HXM2283" s="58"/>
      <c r="HXN2283" s="58"/>
      <c r="HXO2283" s="58"/>
      <c r="HXP2283" s="58"/>
      <c r="HXQ2283" s="58"/>
      <c r="HXR2283" s="58"/>
      <c r="HXS2283" s="58"/>
      <c r="HXT2283" s="58"/>
      <c r="HXU2283" s="58"/>
      <c r="HXV2283" s="58"/>
      <c r="HXW2283" s="58"/>
      <c r="HXX2283" s="58"/>
      <c r="HXY2283" s="58"/>
      <c r="HXZ2283" s="58"/>
      <c r="HYA2283" s="58"/>
      <c r="HYB2283" s="58"/>
      <c r="HYC2283" s="58"/>
      <c r="HYD2283" s="58"/>
      <c r="HYE2283" s="58"/>
      <c r="HYF2283" s="58"/>
      <c r="HYG2283" s="58"/>
      <c r="HYH2283" s="58"/>
      <c r="HYI2283" s="58"/>
      <c r="HYJ2283" s="58"/>
      <c r="HYK2283" s="58"/>
      <c r="HYL2283" s="58"/>
      <c r="HYM2283" s="58"/>
      <c r="HYN2283" s="58"/>
      <c r="HYO2283" s="58"/>
      <c r="HYP2283" s="58"/>
      <c r="HYQ2283" s="58"/>
      <c r="HYR2283" s="58"/>
      <c r="HYS2283" s="58"/>
      <c r="HYT2283" s="58"/>
      <c r="HYU2283" s="58"/>
      <c r="HYV2283" s="58"/>
      <c r="HYW2283" s="58"/>
      <c r="HYX2283" s="58"/>
      <c r="HYY2283" s="58"/>
      <c r="HYZ2283" s="58"/>
      <c r="HZA2283" s="58"/>
      <c r="HZB2283" s="58"/>
      <c r="HZC2283" s="58"/>
      <c r="HZD2283" s="58"/>
      <c r="HZE2283" s="58"/>
      <c r="HZF2283" s="58"/>
      <c r="HZG2283" s="58"/>
      <c r="HZH2283" s="58"/>
      <c r="HZI2283" s="58"/>
      <c r="HZJ2283" s="58"/>
      <c r="HZK2283" s="58"/>
      <c r="HZL2283" s="58"/>
      <c r="HZM2283" s="58"/>
      <c r="HZN2283" s="58"/>
      <c r="HZO2283" s="58"/>
      <c r="HZP2283" s="58"/>
      <c r="HZQ2283" s="58"/>
      <c r="HZR2283" s="58"/>
      <c r="HZS2283" s="58"/>
      <c r="HZT2283" s="58"/>
      <c r="HZU2283" s="58"/>
      <c r="HZV2283" s="58"/>
      <c r="HZW2283" s="58"/>
      <c r="HZX2283" s="58"/>
      <c r="HZY2283" s="58"/>
      <c r="HZZ2283" s="58"/>
      <c r="IAA2283" s="58"/>
      <c r="IAB2283" s="58"/>
      <c r="IAC2283" s="58"/>
      <c r="IAD2283" s="58"/>
      <c r="IAE2283" s="58"/>
      <c r="IAF2283" s="58"/>
      <c r="IAG2283" s="58"/>
      <c r="IAH2283" s="58"/>
      <c r="IAI2283" s="58"/>
      <c r="IAJ2283" s="58"/>
      <c r="IAK2283" s="58"/>
      <c r="IAL2283" s="58"/>
      <c r="IAM2283" s="58"/>
      <c r="IAN2283" s="58"/>
      <c r="IAO2283" s="58"/>
      <c r="IAP2283" s="58"/>
      <c r="IAQ2283" s="58"/>
      <c r="IAR2283" s="58"/>
      <c r="IAS2283" s="58"/>
      <c r="IAT2283" s="58"/>
      <c r="IAU2283" s="58"/>
      <c r="IAV2283" s="58"/>
      <c r="IAW2283" s="58"/>
      <c r="IAX2283" s="58"/>
      <c r="IAY2283" s="58"/>
      <c r="IAZ2283" s="58"/>
      <c r="IBA2283" s="58"/>
      <c r="IBB2283" s="58"/>
      <c r="IBC2283" s="58"/>
      <c r="IBD2283" s="58"/>
      <c r="IBE2283" s="58"/>
      <c r="IBF2283" s="58"/>
      <c r="IBG2283" s="58"/>
      <c r="IBH2283" s="58"/>
      <c r="IBI2283" s="58"/>
      <c r="IBJ2283" s="58"/>
      <c r="IBK2283" s="58"/>
      <c r="IBL2283" s="58"/>
      <c r="IBM2283" s="58"/>
      <c r="IBN2283" s="58"/>
      <c r="IBO2283" s="58"/>
      <c r="IBP2283" s="58"/>
      <c r="IBQ2283" s="58"/>
      <c r="IBR2283" s="58"/>
      <c r="IBS2283" s="58"/>
      <c r="IBT2283" s="58"/>
      <c r="IBU2283" s="58"/>
      <c r="IBV2283" s="58"/>
      <c r="IBW2283" s="58"/>
      <c r="IBX2283" s="58"/>
      <c r="IBY2283" s="58"/>
      <c r="IBZ2283" s="58"/>
      <c r="ICA2283" s="58"/>
      <c r="ICB2283" s="58"/>
      <c r="ICC2283" s="58"/>
      <c r="ICD2283" s="58"/>
      <c r="ICE2283" s="58"/>
      <c r="ICF2283" s="58"/>
      <c r="ICG2283" s="58"/>
      <c r="ICH2283" s="58"/>
      <c r="ICI2283" s="58"/>
      <c r="ICJ2283" s="58"/>
      <c r="ICK2283" s="58"/>
      <c r="ICL2283" s="58"/>
      <c r="ICM2283" s="58"/>
      <c r="ICN2283" s="58"/>
      <c r="ICO2283" s="58"/>
      <c r="ICP2283" s="58"/>
      <c r="ICQ2283" s="58"/>
      <c r="ICR2283" s="58"/>
      <c r="ICS2283" s="58"/>
      <c r="ICT2283" s="58"/>
      <c r="ICU2283" s="58"/>
      <c r="ICV2283" s="58"/>
      <c r="ICW2283" s="58"/>
      <c r="ICX2283" s="58"/>
      <c r="ICY2283" s="58"/>
      <c r="ICZ2283" s="58"/>
      <c r="IDA2283" s="58"/>
      <c r="IDB2283" s="58"/>
      <c r="IDC2283" s="58"/>
      <c r="IDD2283" s="58"/>
      <c r="IDE2283" s="58"/>
      <c r="IDF2283" s="58"/>
      <c r="IDG2283" s="58"/>
      <c r="IDH2283" s="58"/>
      <c r="IDI2283" s="58"/>
      <c r="IDJ2283" s="58"/>
      <c r="IDK2283" s="58"/>
      <c r="IDL2283" s="58"/>
      <c r="IDM2283" s="58"/>
      <c r="IDN2283" s="58"/>
      <c r="IDO2283" s="58"/>
      <c r="IDP2283" s="58"/>
      <c r="IDQ2283" s="58"/>
      <c r="IDR2283" s="58"/>
      <c r="IDS2283" s="58"/>
      <c r="IDT2283" s="58"/>
      <c r="IDU2283" s="58"/>
      <c r="IDV2283" s="58"/>
      <c r="IDW2283" s="58"/>
      <c r="IDX2283" s="58"/>
      <c r="IDY2283" s="58"/>
      <c r="IDZ2283" s="58"/>
      <c r="IEA2283" s="58"/>
      <c r="IEB2283" s="58"/>
      <c r="IEC2283" s="58"/>
      <c r="IED2283" s="58"/>
      <c r="IEE2283" s="58"/>
      <c r="IEF2283" s="58"/>
      <c r="IEG2283" s="58"/>
      <c r="IEH2283" s="58"/>
      <c r="IEI2283" s="58"/>
      <c r="IEJ2283" s="58"/>
      <c r="IEK2283" s="58"/>
      <c r="IEL2283" s="58"/>
      <c r="IEM2283" s="58"/>
      <c r="IEN2283" s="58"/>
      <c r="IEO2283" s="58"/>
      <c r="IEP2283" s="58"/>
      <c r="IEQ2283" s="58"/>
      <c r="IER2283" s="58"/>
      <c r="IES2283" s="58"/>
      <c r="IET2283" s="58"/>
      <c r="IEU2283" s="58"/>
      <c r="IEV2283" s="58"/>
      <c r="IEW2283" s="58"/>
      <c r="IEX2283" s="58"/>
      <c r="IEY2283" s="58"/>
      <c r="IEZ2283" s="58"/>
      <c r="IFA2283" s="58"/>
      <c r="IFB2283" s="58"/>
      <c r="IFC2283" s="58"/>
      <c r="IFD2283" s="58"/>
      <c r="IFE2283" s="58"/>
      <c r="IFF2283" s="58"/>
      <c r="IFG2283" s="58"/>
      <c r="IFH2283" s="58"/>
      <c r="IFI2283" s="58"/>
      <c r="IFJ2283" s="58"/>
      <c r="IFK2283" s="58"/>
      <c r="IFL2283" s="58"/>
      <c r="IFM2283" s="58"/>
      <c r="IFN2283" s="58"/>
      <c r="IFO2283" s="58"/>
      <c r="IFP2283" s="58"/>
      <c r="IFQ2283" s="58"/>
      <c r="IFR2283" s="58"/>
      <c r="IFS2283" s="58"/>
      <c r="IFT2283" s="58"/>
      <c r="IFU2283" s="58"/>
      <c r="IFV2283" s="58"/>
      <c r="IFW2283" s="58"/>
      <c r="IFX2283" s="58"/>
      <c r="IFY2283" s="58"/>
      <c r="IFZ2283" s="58"/>
      <c r="IGA2283" s="58"/>
      <c r="IGB2283" s="58"/>
      <c r="IGC2283" s="58"/>
      <c r="IGD2283" s="58"/>
      <c r="IGE2283" s="58"/>
      <c r="IGF2283" s="58"/>
      <c r="IGG2283" s="58"/>
      <c r="IGH2283" s="58"/>
      <c r="IGI2283" s="58"/>
      <c r="IGJ2283" s="58"/>
      <c r="IGK2283" s="58"/>
      <c r="IGL2283" s="58"/>
      <c r="IGM2283" s="58"/>
      <c r="IGN2283" s="58"/>
      <c r="IGO2283" s="58"/>
      <c r="IGP2283" s="58"/>
      <c r="IGQ2283" s="58"/>
      <c r="IGR2283" s="58"/>
      <c r="IGS2283" s="58"/>
      <c r="IGT2283" s="58"/>
      <c r="IGU2283" s="58"/>
      <c r="IGV2283" s="58"/>
      <c r="IGW2283" s="58"/>
      <c r="IGX2283" s="58"/>
      <c r="IGY2283" s="58"/>
      <c r="IGZ2283" s="58"/>
      <c r="IHA2283" s="58"/>
      <c r="IHB2283" s="58"/>
      <c r="IHC2283" s="58"/>
      <c r="IHD2283" s="58"/>
      <c r="IHE2283" s="58"/>
      <c r="IHF2283" s="58"/>
      <c r="IHG2283" s="58"/>
      <c r="IHH2283" s="58"/>
      <c r="IHI2283" s="58"/>
      <c r="IHJ2283" s="58"/>
      <c r="IHK2283" s="58"/>
      <c r="IHL2283" s="58"/>
      <c r="IHM2283" s="58"/>
      <c r="IHN2283" s="58"/>
      <c r="IHO2283" s="58"/>
      <c r="IHP2283" s="58"/>
      <c r="IHQ2283" s="58"/>
      <c r="IHR2283" s="58"/>
      <c r="IHS2283" s="58"/>
      <c r="IHT2283" s="58"/>
      <c r="IHU2283" s="58"/>
      <c r="IHV2283" s="58"/>
      <c r="IHW2283" s="58"/>
      <c r="IHX2283" s="58"/>
      <c r="IHY2283" s="58"/>
      <c r="IHZ2283" s="58"/>
      <c r="IIA2283" s="58"/>
      <c r="IIB2283" s="58"/>
      <c r="IIC2283" s="58"/>
      <c r="IID2283" s="58"/>
      <c r="IIE2283" s="58"/>
      <c r="IIF2283" s="58"/>
      <c r="IIG2283" s="58"/>
      <c r="IIH2283" s="58"/>
      <c r="III2283" s="58"/>
      <c r="IIJ2283" s="58"/>
      <c r="IIK2283" s="58"/>
      <c r="IIL2283" s="58"/>
      <c r="IIM2283" s="58"/>
      <c r="IIN2283" s="58"/>
      <c r="IIO2283" s="58"/>
      <c r="IIP2283" s="58"/>
      <c r="IIQ2283" s="58"/>
      <c r="IIR2283" s="58"/>
      <c r="IIS2283" s="58"/>
      <c r="IIT2283" s="58"/>
      <c r="IIU2283" s="58"/>
      <c r="IIV2283" s="58"/>
      <c r="IIW2283" s="58"/>
      <c r="IIX2283" s="58"/>
      <c r="IIY2283" s="58"/>
      <c r="IIZ2283" s="58"/>
      <c r="IJA2283" s="58"/>
      <c r="IJB2283" s="58"/>
      <c r="IJC2283" s="58"/>
      <c r="IJD2283" s="58"/>
      <c r="IJE2283" s="58"/>
      <c r="IJF2283" s="58"/>
      <c r="IJG2283" s="58"/>
      <c r="IJH2283" s="58"/>
      <c r="IJI2283" s="58"/>
      <c r="IJJ2283" s="58"/>
      <c r="IJK2283" s="58"/>
      <c r="IJL2283" s="58"/>
      <c r="IJM2283" s="58"/>
      <c r="IJN2283" s="58"/>
      <c r="IJO2283" s="58"/>
      <c r="IJP2283" s="58"/>
      <c r="IJQ2283" s="58"/>
      <c r="IJR2283" s="58"/>
      <c r="IJS2283" s="58"/>
      <c r="IJT2283" s="58"/>
      <c r="IJU2283" s="58"/>
      <c r="IJV2283" s="58"/>
      <c r="IJW2283" s="58"/>
      <c r="IJX2283" s="58"/>
      <c r="IJY2283" s="58"/>
      <c r="IJZ2283" s="58"/>
      <c r="IKA2283" s="58"/>
      <c r="IKB2283" s="58"/>
      <c r="IKC2283" s="58"/>
      <c r="IKD2283" s="58"/>
      <c r="IKE2283" s="58"/>
      <c r="IKF2283" s="58"/>
      <c r="IKG2283" s="58"/>
      <c r="IKH2283" s="58"/>
      <c r="IKI2283" s="58"/>
      <c r="IKJ2283" s="58"/>
      <c r="IKK2283" s="58"/>
      <c r="IKL2283" s="58"/>
      <c r="IKM2283" s="58"/>
      <c r="IKN2283" s="58"/>
      <c r="IKO2283" s="58"/>
      <c r="IKP2283" s="58"/>
      <c r="IKQ2283" s="58"/>
      <c r="IKR2283" s="58"/>
      <c r="IKS2283" s="58"/>
      <c r="IKT2283" s="58"/>
      <c r="IKU2283" s="58"/>
      <c r="IKV2283" s="58"/>
      <c r="IKW2283" s="58"/>
      <c r="IKX2283" s="58"/>
      <c r="IKY2283" s="58"/>
      <c r="IKZ2283" s="58"/>
      <c r="ILA2283" s="58"/>
      <c r="ILB2283" s="58"/>
      <c r="ILC2283" s="58"/>
      <c r="ILD2283" s="58"/>
      <c r="ILE2283" s="58"/>
      <c r="ILF2283" s="58"/>
      <c r="ILG2283" s="58"/>
      <c r="ILH2283" s="58"/>
      <c r="ILI2283" s="58"/>
      <c r="ILJ2283" s="58"/>
      <c r="ILK2283" s="58"/>
      <c r="ILL2283" s="58"/>
      <c r="ILM2283" s="58"/>
      <c r="ILN2283" s="58"/>
      <c r="ILO2283" s="58"/>
      <c r="ILP2283" s="58"/>
      <c r="ILQ2283" s="58"/>
      <c r="ILR2283" s="58"/>
      <c r="ILS2283" s="58"/>
      <c r="ILT2283" s="58"/>
      <c r="ILU2283" s="58"/>
      <c r="ILV2283" s="58"/>
      <c r="ILW2283" s="58"/>
      <c r="ILX2283" s="58"/>
      <c r="ILY2283" s="58"/>
      <c r="ILZ2283" s="58"/>
      <c r="IMA2283" s="58"/>
      <c r="IMB2283" s="58"/>
      <c r="IMC2283" s="58"/>
      <c r="IMD2283" s="58"/>
      <c r="IME2283" s="58"/>
      <c r="IMF2283" s="58"/>
      <c r="IMG2283" s="58"/>
      <c r="IMH2283" s="58"/>
      <c r="IMI2283" s="58"/>
      <c r="IMJ2283" s="58"/>
      <c r="IMK2283" s="58"/>
      <c r="IML2283" s="58"/>
      <c r="IMM2283" s="58"/>
      <c r="IMN2283" s="58"/>
      <c r="IMO2283" s="58"/>
      <c r="IMP2283" s="58"/>
      <c r="IMQ2283" s="58"/>
      <c r="IMR2283" s="58"/>
      <c r="IMS2283" s="58"/>
      <c r="IMT2283" s="58"/>
      <c r="IMU2283" s="58"/>
      <c r="IMV2283" s="58"/>
      <c r="IMW2283" s="58"/>
      <c r="IMX2283" s="58"/>
      <c r="IMY2283" s="58"/>
      <c r="IMZ2283" s="58"/>
      <c r="INA2283" s="58"/>
      <c r="INB2283" s="58"/>
      <c r="INC2283" s="58"/>
      <c r="IND2283" s="58"/>
      <c r="INE2283" s="58"/>
      <c r="INF2283" s="58"/>
      <c r="ING2283" s="58"/>
      <c r="INH2283" s="58"/>
      <c r="INI2283" s="58"/>
      <c r="INJ2283" s="58"/>
      <c r="INK2283" s="58"/>
      <c r="INL2283" s="58"/>
      <c r="INM2283" s="58"/>
      <c r="INN2283" s="58"/>
      <c r="INO2283" s="58"/>
      <c r="INP2283" s="58"/>
      <c r="INQ2283" s="58"/>
      <c r="INR2283" s="58"/>
      <c r="INS2283" s="58"/>
      <c r="INT2283" s="58"/>
      <c r="INU2283" s="58"/>
      <c r="INV2283" s="58"/>
      <c r="INW2283" s="58"/>
      <c r="INX2283" s="58"/>
      <c r="INY2283" s="58"/>
      <c r="INZ2283" s="58"/>
      <c r="IOA2283" s="58"/>
      <c r="IOB2283" s="58"/>
      <c r="IOC2283" s="58"/>
      <c r="IOD2283" s="58"/>
      <c r="IOE2283" s="58"/>
      <c r="IOF2283" s="58"/>
      <c r="IOG2283" s="58"/>
      <c r="IOH2283" s="58"/>
      <c r="IOI2283" s="58"/>
      <c r="IOJ2283" s="58"/>
      <c r="IOK2283" s="58"/>
      <c r="IOL2283" s="58"/>
      <c r="IOM2283" s="58"/>
      <c r="ION2283" s="58"/>
      <c r="IOO2283" s="58"/>
      <c r="IOP2283" s="58"/>
      <c r="IOQ2283" s="58"/>
      <c r="IOR2283" s="58"/>
      <c r="IOS2283" s="58"/>
      <c r="IOT2283" s="58"/>
      <c r="IOU2283" s="58"/>
      <c r="IOV2283" s="58"/>
      <c r="IOW2283" s="58"/>
      <c r="IOX2283" s="58"/>
      <c r="IOY2283" s="58"/>
      <c r="IOZ2283" s="58"/>
      <c r="IPA2283" s="58"/>
      <c r="IPB2283" s="58"/>
      <c r="IPC2283" s="58"/>
      <c r="IPD2283" s="58"/>
      <c r="IPE2283" s="58"/>
      <c r="IPF2283" s="58"/>
      <c r="IPG2283" s="58"/>
      <c r="IPH2283" s="58"/>
      <c r="IPI2283" s="58"/>
      <c r="IPJ2283" s="58"/>
      <c r="IPK2283" s="58"/>
      <c r="IPL2283" s="58"/>
      <c r="IPM2283" s="58"/>
      <c r="IPN2283" s="58"/>
      <c r="IPO2283" s="58"/>
      <c r="IPP2283" s="58"/>
      <c r="IPQ2283" s="58"/>
      <c r="IPR2283" s="58"/>
      <c r="IPS2283" s="58"/>
      <c r="IPT2283" s="58"/>
      <c r="IPU2283" s="58"/>
      <c r="IPV2283" s="58"/>
      <c r="IPW2283" s="58"/>
      <c r="IPX2283" s="58"/>
      <c r="IPY2283" s="58"/>
      <c r="IPZ2283" s="58"/>
      <c r="IQA2283" s="58"/>
      <c r="IQB2283" s="58"/>
      <c r="IQC2283" s="58"/>
      <c r="IQD2283" s="58"/>
      <c r="IQE2283" s="58"/>
      <c r="IQF2283" s="58"/>
      <c r="IQG2283" s="58"/>
      <c r="IQH2283" s="58"/>
      <c r="IQI2283" s="58"/>
      <c r="IQJ2283" s="58"/>
      <c r="IQK2283" s="58"/>
      <c r="IQL2283" s="58"/>
      <c r="IQM2283" s="58"/>
      <c r="IQN2283" s="58"/>
      <c r="IQO2283" s="58"/>
      <c r="IQP2283" s="58"/>
      <c r="IQQ2283" s="58"/>
      <c r="IQR2283" s="58"/>
      <c r="IQS2283" s="58"/>
      <c r="IQT2283" s="58"/>
      <c r="IQU2283" s="58"/>
      <c r="IQV2283" s="58"/>
      <c r="IQW2283" s="58"/>
      <c r="IQX2283" s="58"/>
      <c r="IQY2283" s="58"/>
      <c r="IQZ2283" s="58"/>
      <c r="IRA2283" s="58"/>
      <c r="IRB2283" s="58"/>
      <c r="IRC2283" s="58"/>
      <c r="IRD2283" s="58"/>
      <c r="IRE2283" s="58"/>
      <c r="IRF2283" s="58"/>
      <c r="IRG2283" s="58"/>
      <c r="IRH2283" s="58"/>
      <c r="IRI2283" s="58"/>
      <c r="IRJ2283" s="58"/>
      <c r="IRK2283" s="58"/>
      <c r="IRL2283" s="58"/>
      <c r="IRM2283" s="58"/>
      <c r="IRN2283" s="58"/>
      <c r="IRO2283" s="58"/>
      <c r="IRP2283" s="58"/>
      <c r="IRQ2283" s="58"/>
      <c r="IRR2283" s="58"/>
      <c r="IRS2283" s="58"/>
      <c r="IRT2283" s="58"/>
      <c r="IRU2283" s="58"/>
      <c r="IRV2283" s="58"/>
      <c r="IRW2283" s="58"/>
      <c r="IRX2283" s="58"/>
      <c r="IRY2283" s="58"/>
      <c r="IRZ2283" s="58"/>
      <c r="ISA2283" s="58"/>
      <c r="ISB2283" s="58"/>
      <c r="ISC2283" s="58"/>
      <c r="ISD2283" s="58"/>
      <c r="ISE2283" s="58"/>
      <c r="ISF2283" s="58"/>
      <c r="ISG2283" s="58"/>
      <c r="ISH2283" s="58"/>
      <c r="ISI2283" s="58"/>
      <c r="ISJ2283" s="58"/>
      <c r="ISK2283" s="58"/>
      <c r="ISL2283" s="58"/>
      <c r="ISM2283" s="58"/>
      <c r="ISN2283" s="58"/>
      <c r="ISO2283" s="58"/>
      <c r="ISP2283" s="58"/>
      <c r="ISQ2283" s="58"/>
      <c r="ISR2283" s="58"/>
      <c r="ISS2283" s="58"/>
      <c r="IST2283" s="58"/>
      <c r="ISU2283" s="58"/>
      <c r="ISV2283" s="58"/>
      <c r="ISW2283" s="58"/>
      <c r="ISX2283" s="58"/>
      <c r="ISY2283" s="58"/>
      <c r="ISZ2283" s="58"/>
      <c r="ITA2283" s="58"/>
      <c r="ITB2283" s="58"/>
      <c r="ITC2283" s="58"/>
      <c r="ITD2283" s="58"/>
      <c r="ITE2283" s="58"/>
      <c r="ITF2283" s="58"/>
      <c r="ITG2283" s="58"/>
      <c r="ITH2283" s="58"/>
      <c r="ITI2283" s="58"/>
      <c r="ITJ2283" s="58"/>
      <c r="ITK2283" s="58"/>
      <c r="ITL2283" s="58"/>
      <c r="ITM2283" s="58"/>
      <c r="ITN2283" s="58"/>
      <c r="ITO2283" s="58"/>
      <c r="ITP2283" s="58"/>
      <c r="ITQ2283" s="58"/>
      <c r="ITR2283" s="58"/>
      <c r="ITS2283" s="58"/>
      <c r="ITT2283" s="58"/>
      <c r="ITU2283" s="58"/>
      <c r="ITV2283" s="58"/>
      <c r="ITW2283" s="58"/>
      <c r="ITX2283" s="58"/>
      <c r="ITY2283" s="58"/>
      <c r="ITZ2283" s="58"/>
      <c r="IUA2283" s="58"/>
      <c r="IUB2283" s="58"/>
      <c r="IUC2283" s="58"/>
      <c r="IUD2283" s="58"/>
      <c r="IUE2283" s="58"/>
      <c r="IUF2283" s="58"/>
      <c r="IUG2283" s="58"/>
      <c r="IUH2283" s="58"/>
      <c r="IUI2283" s="58"/>
      <c r="IUJ2283" s="58"/>
      <c r="IUK2283" s="58"/>
      <c r="IUL2283" s="58"/>
      <c r="IUM2283" s="58"/>
      <c r="IUN2283" s="58"/>
      <c r="IUO2283" s="58"/>
      <c r="IUP2283" s="58"/>
      <c r="IUQ2283" s="58"/>
      <c r="IUR2283" s="58"/>
      <c r="IUS2283" s="58"/>
      <c r="IUT2283" s="58"/>
      <c r="IUU2283" s="58"/>
      <c r="IUV2283" s="58"/>
      <c r="IUW2283" s="58"/>
      <c r="IUX2283" s="58"/>
      <c r="IUY2283" s="58"/>
      <c r="IUZ2283" s="58"/>
      <c r="IVA2283" s="58"/>
      <c r="IVB2283" s="58"/>
      <c r="IVC2283" s="58"/>
      <c r="IVD2283" s="58"/>
      <c r="IVE2283" s="58"/>
      <c r="IVF2283" s="58"/>
      <c r="IVG2283" s="58"/>
      <c r="IVH2283" s="58"/>
      <c r="IVI2283" s="58"/>
      <c r="IVJ2283" s="58"/>
      <c r="IVK2283" s="58"/>
      <c r="IVL2283" s="58"/>
      <c r="IVM2283" s="58"/>
      <c r="IVN2283" s="58"/>
      <c r="IVO2283" s="58"/>
      <c r="IVP2283" s="58"/>
      <c r="IVQ2283" s="58"/>
      <c r="IVR2283" s="58"/>
      <c r="IVS2283" s="58"/>
      <c r="IVT2283" s="58"/>
      <c r="IVU2283" s="58"/>
      <c r="IVV2283" s="58"/>
      <c r="IVW2283" s="58"/>
      <c r="IVX2283" s="58"/>
      <c r="IVY2283" s="58"/>
      <c r="IVZ2283" s="58"/>
      <c r="IWA2283" s="58"/>
      <c r="IWB2283" s="58"/>
      <c r="IWC2283" s="58"/>
      <c r="IWD2283" s="58"/>
      <c r="IWE2283" s="58"/>
      <c r="IWF2283" s="58"/>
      <c r="IWG2283" s="58"/>
      <c r="IWH2283" s="58"/>
      <c r="IWI2283" s="58"/>
      <c r="IWJ2283" s="58"/>
      <c r="IWK2283" s="58"/>
      <c r="IWL2283" s="58"/>
      <c r="IWM2283" s="58"/>
      <c r="IWN2283" s="58"/>
      <c r="IWO2283" s="58"/>
      <c r="IWP2283" s="58"/>
      <c r="IWQ2283" s="58"/>
      <c r="IWR2283" s="58"/>
      <c r="IWS2283" s="58"/>
      <c r="IWT2283" s="58"/>
      <c r="IWU2283" s="58"/>
      <c r="IWV2283" s="58"/>
      <c r="IWW2283" s="58"/>
      <c r="IWX2283" s="58"/>
      <c r="IWY2283" s="58"/>
      <c r="IWZ2283" s="58"/>
      <c r="IXA2283" s="58"/>
      <c r="IXB2283" s="58"/>
      <c r="IXC2283" s="58"/>
      <c r="IXD2283" s="58"/>
      <c r="IXE2283" s="58"/>
      <c r="IXF2283" s="58"/>
      <c r="IXG2283" s="58"/>
      <c r="IXH2283" s="58"/>
      <c r="IXI2283" s="58"/>
      <c r="IXJ2283" s="58"/>
      <c r="IXK2283" s="58"/>
      <c r="IXL2283" s="58"/>
      <c r="IXM2283" s="58"/>
      <c r="IXN2283" s="58"/>
      <c r="IXO2283" s="58"/>
      <c r="IXP2283" s="58"/>
      <c r="IXQ2283" s="58"/>
      <c r="IXR2283" s="58"/>
      <c r="IXS2283" s="58"/>
      <c r="IXT2283" s="58"/>
      <c r="IXU2283" s="58"/>
      <c r="IXV2283" s="58"/>
      <c r="IXW2283" s="58"/>
      <c r="IXX2283" s="58"/>
      <c r="IXY2283" s="58"/>
      <c r="IXZ2283" s="58"/>
      <c r="IYA2283" s="58"/>
      <c r="IYB2283" s="58"/>
      <c r="IYC2283" s="58"/>
      <c r="IYD2283" s="58"/>
      <c r="IYE2283" s="58"/>
      <c r="IYF2283" s="58"/>
      <c r="IYG2283" s="58"/>
      <c r="IYH2283" s="58"/>
      <c r="IYI2283" s="58"/>
      <c r="IYJ2283" s="58"/>
      <c r="IYK2283" s="58"/>
      <c r="IYL2283" s="58"/>
      <c r="IYM2283" s="58"/>
      <c r="IYN2283" s="58"/>
      <c r="IYO2283" s="58"/>
      <c r="IYP2283" s="58"/>
      <c r="IYQ2283" s="58"/>
      <c r="IYR2283" s="58"/>
      <c r="IYS2283" s="58"/>
      <c r="IYT2283" s="58"/>
      <c r="IYU2283" s="58"/>
      <c r="IYV2283" s="58"/>
      <c r="IYW2283" s="58"/>
      <c r="IYX2283" s="58"/>
      <c r="IYY2283" s="58"/>
      <c r="IYZ2283" s="58"/>
      <c r="IZA2283" s="58"/>
      <c r="IZB2283" s="58"/>
      <c r="IZC2283" s="58"/>
      <c r="IZD2283" s="58"/>
      <c r="IZE2283" s="58"/>
      <c r="IZF2283" s="58"/>
      <c r="IZG2283" s="58"/>
      <c r="IZH2283" s="58"/>
      <c r="IZI2283" s="58"/>
      <c r="IZJ2283" s="58"/>
      <c r="IZK2283" s="58"/>
      <c r="IZL2283" s="58"/>
      <c r="IZM2283" s="58"/>
      <c r="IZN2283" s="58"/>
      <c r="IZO2283" s="58"/>
      <c r="IZP2283" s="58"/>
      <c r="IZQ2283" s="58"/>
      <c r="IZR2283" s="58"/>
      <c r="IZS2283" s="58"/>
      <c r="IZT2283" s="58"/>
      <c r="IZU2283" s="58"/>
      <c r="IZV2283" s="58"/>
      <c r="IZW2283" s="58"/>
      <c r="IZX2283" s="58"/>
      <c r="IZY2283" s="58"/>
      <c r="IZZ2283" s="58"/>
      <c r="JAA2283" s="58"/>
      <c r="JAB2283" s="58"/>
      <c r="JAC2283" s="58"/>
      <c r="JAD2283" s="58"/>
      <c r="JAE2283" s="58"/>
      <c r="JAF2283" s="58"/>
      <c r="JAG2283" s="58"/>
      <c r="JAH2283" s="58"/>
      <c r="JAI2283" s="58"/>
      <c r="JAJ2283" s="58"/>
      <c r="JAK2283" s="58"/>
      <c r="JAL2283" s="58"/>
      <c r="JAM2283" s="58"/>
      <c r="JAN2283" s="58"/>
      <c r="JAO2283" s="58"/>
      <c r="JAP2283" s="58"/>
      <c r="JAQ2283" s="58"/>
      <c r="JAR2283" s="58"/>
      <c r="JAS2283" s="58"/>
      <c r="JAT2283" s="58"/>
      <c r="JAU2283" s="58"/>
      <c r="JAV2283" s="58"/>
      <c r="JAW2283" s="58"/>
      <c r="JAX2283" s="58"/>
      <c r="JAY2283" s="58"/>
      <c r="JAZ2283" s="58"/>
      <c r="JBA2283" s="58"/>
      <c r="JBB2283" s="58"/>
      <c r="JBC2283" s="58"/>
      <c r="JBD2283" s="58"/>
      <c r="JBE2283" s="58"/>
      <c r="JBF2283" s="58"/>
      <c r="JBG2283" s="58"/>
      <c r="JBH2283" s="58"/>
      <c r="JBI2283" s="58"/>
      <c r="JBJ2283" s="58"/>
      <c r="JBK2283" s="58"/>
      <c r="JBL2283" s="58"/>
      <c r="JBM2283" s="58"/>
      <c r="JBN2283" s="58"/>
      <c r="JBO2283" s="58"/>
      <c r="JBP2283" s="58"/>
      <c r="JBQ2283" s="58"/>
      <c r="JBR2283" s="58"/>
      <c r="JBS2283" s="58"/>
      <c r="JBT2283" s="58"/>
      <c r="JBU2283" s="58"/>
      <c r="JBV2283" s="58"/>
      <c r="JBW2283" s="58"/>
      <c r="JBX2283" s="58"/>
      <c r="JBY2283" s="58"/>
      <c r="JBZ2283" s="58"/>
      <c r="JCA2283" s="58"/>
      <c r="JCB2283" s="58"/>
      <c r="JCC2283" s="58"/>
      <c r="JCD2283" s="58"/>
      <c r="JCE2283" s="58"/>
      <c r="JCF2283" s="58"/>
      <c r="JCG2283" s="58"/>
      <c r="JCH2283" s="58"/>
      <c r="JCI2283" s="58"/>
      <c r="JCJ2283" s="58"/>
      <c r="JCK2283" s="58"/>
      <c r="JCL2283" s="58"/>
      <c r="JCM2283" s="58"/>
      <c r="JCN2283" s="58"/>
      <c r="JCO2283" s="58"/>
      <c r="JCP2283" s="58"/>
      <c r="JCQ2283" s="58"/>
      <c r="JCR2283" s="58"/>
      <c r="JCS2283" s="58"/>
      <c r="JCT2283" s="58"/>
      <c r="JCU2283" s="58"/>
      <c r="JCV2283" s="58"/>
      <c r="JCW2283" s="58"/>
      <c r="JCX2283" s="58"/>
      <c r="JCY2283" s="58"/>
      <c r="JCZ2283" s="58"/>
      <c r="JDA2283" s="58"/>
      <c r="JDB2283" s="58"/>
      <c r="JDC2283" s="58"/>
      <c r="JDD2283" s="58"/>
      <c r="JDE2283" s="58"/>
      <c r="JDF2283" s="58"/>
      <c r="JDG2283" s="58"/>
      <c r="JDH2283" s="58"/>
      <c r="JDI2283" s="58"/>
      <c r="JDJ2283" s="58"/>
      <c r="JDK2283" s="58"/>
      <c r="JDL2283" s="58"/>
      <c r="JDM2283" s="58"/>
      <c r="JDN2283" s="58"/>
      <c r="JDO2283" s="58"/>
      <c r="JDP2283" s="58"/>
      <c r="JDQ2283" s="58"/>
      <c r="JDR2283" s="58"/>
      <c r="JDS2283" s="58"/>
      <c r="JDT2283" s="58"/>
      <c r="JDU2283" s="58"/>
      <c r="JDV2283" s="58"/>
      <c r="JDW2283" s="58"/>
      <c r="JDX2283" s="58"/>
      <c r="JDY2283" s="58"/>
      <c r="JDZ2283" s="58"/>
      <c r="JEA2283" s="58"/>
      <c r="JEB2283" s="58"/>
      <c r="JEC2283" s="58"/>
      <c r="JED2283" s="58"/>
      <c r="JEE2283" s="58"/>
      <c r="JEF2283" s="58"/>
      <c r="JEG2283" s="58"/>
      <c r="JEH2283" s="58"/>
      <c r="JEI2283" s="58"/>
      <c r="JEJ2283" s="58"/>
      <c r="JEK2283" s="58"/>
      <c r="JEL2283" s="58"/>
      <c r="JEM2283" s="58"/>
      <c r="JEN2283" s="58"/>
      <c r="JEO2283" s="58"/>
      <c r="JEP2283" s="58"/>
      <c r="JEQ2283" s="58"/>
      <c r="JER2283" s="58"/>
      <c r="JES2283" s="58"/>
      <c r="JET2283" s="58"/>
      <c r="JEU2283" s="58"/>
      <c r="JEV2283" s="58"/>
      <c r="JEW2283" s="58"/>
      <c r="JEX2283" s="58"/>
      <c r="JEY2283" s="58"/>
      <c r="JEZ2283" s="58"/>
      <c r="JFA2283" s="58"/>
      <c r="JFB2283" s="58"/>
      <c r="JFC2283" s="58"/>
      <c r="JFD2283" s="58"/>
      <c r="JFE2283" s="58"/>
      <c r="JFF2283" s="58"/>
      <c r="JFG2283" s="58"/>
      <c r="JFH2283" s="58"/>
      <c r="JFI2283" s="58"/>
      <c r="JFJ2283" s="58"/>
      <c r="JFK2283" s="58"/>
      <c r="JFL2283" s="58"/>
      <c r="JFM2283" s="58"/>
      <c r="JFN2283" s="58"/>
      <c r="JFO2283" s="58"/>
      <c r="JFP2283" s="58"/>
      <c r="JFQ2283" s="58"/>
      <c r="JFR2283" s="58"/>
      <c r="JFS2283" s="58"/>
      <c r="JFT2283" s="58"/>
      <c r="JFU2283" s="58"/>
      <c r="JFV2283" s="58"/>
      <c r="JFW2283" s="58"/>
      <c r="JFX2283" s="58"/>
      <c r="JFY2283" s="58"/>
      <c r="JFZ2283" s="58"/>
      <c r="JGA2283" s="58"/>
      <c r="JGB2283" s="58"/>
      <c r="JGC2283" s="58"/>
      <c r="JGD2283" s="58"/>
      <c r="JGE2283" s="58"/>
      <c r="JGF2283" s="58"/>
      <c r="JGG2283" s="58"/>
      <c r="JGH2283" s="58"/>
      <c r="JGI2283" s="58"/>
      <c r="JGJ2283" s="58"/>
      <c r="JGK2283" s="58"/>
      <c r="JGL2283" s="58"/>
      <c r="JGM2283" s="58"/>
      <c r="JGN2283" s="58"/>
      <c r="JGO2283" s="58"/>
      <c r="JGP2283" s="58"/>
      <c r="JGQ2283" s="58"/>
      <c r="JGR2283" s="58"/>
      <c r="JGS2283" s="58"/>
      <c r="JGT2283" s="58"/>
      <c r="JGU2283" s="58"/>
      <c r="JGV2283" s="58"/>
      <c r="JGW2283" s="58"/>
      <c r="JGX2283" s="58"/>
      <c r="JGY2283" s="58"/>
      <c r="JGZ2283" s="58"/>
      <c r="JHA2283" s="58"/>
      <c r="JHB2283" s="58"/>
      <c r="JHC2283" s="58"/>
      <c r="JHD2283" s="58"/>
      <c r="JHE2283" s="58"/>
      <c r="JHF2283" s="58"/>
      <c r="JHG2283" s="58"/>
      <c r="JHH2283" s="58"/>
      <c r="JHI2283" s="58"/>
      <c r="JHJ2283" s="58"/>
      <c r="JHK2283" s="58"/>
      <c r="JHL2283" s="58"/>
      <c r="JHM2283" s="58"/>
      <c r="JHN2283" s="58"/>
      <c r="JHO2283" s="58"/>
      <c r="JHP2283" s="58"/>
      <c r="JHQ2283" s="58"/>
      <c r="JHR2283" s="58"/>
      <c r="JHS2283" s="58"/>
      <c r="JHT2283" s="58"/>
      <c r="JHU2283" s="58"/>
      <c r="JHV2283" s="58"/>
      <c r="JHW2283" s="58"/>
      <c r="JHX2283" s="58"/>
      <c r="JHY2283" s="58"/>
      <c r="JHZ2283" s="58"/>
      <c r="JIA2283" s="58"/>
      <c r="JIB2283" s="58"/>
      <c r="JIC2283" s="58"/>
      <c r="JID2283" s="58"/>
      <c r="JIE2283" s="58"/>
      <c r="JIF2283" s="58"/>
      <c r="JIG2283" s="58"/>
      <c r="JIH2283" s="58"/>
      <c r="JII2283" s="58"/>
      <c r="JIJ2283" s="58"/>
      <c r="JIK2283" s="58"/>
      <c r="JIL2283" s="58"/>
      <c r="JIM2283" s="58"/>
      <c r="JIN2283" s="58"/>
      <c r="JIO2283" s="58"/>
      <c r="JIP2283" s="58"/>
      <c r="JIQ2283" s="58"/>
      <c r="JIR2283" s="58"/>
      <c r="JIS2283" s="58"/>
      <c r="JIT2283" s="58"/>
      <c r="JIU2283" s="58"/>
      <c r="JIV2283" s="58"/>
      <c r="JIW2283" s="58"/>
      <c r="JIX2283" s="58"/>
      <c r="JIY2283" s="58"/>
      <c r="JIZ2283" s="58"/>
      <c r="JJA2283" s="58"/>
      <c r="JJB2283" s="58"/>
      <c r="JJC2283" s="58"/>
      <c r="JJD2283" s="58"/>
      <c r="JJE2283" s="58"/>
      <c r="JJF2283" s="58"/>
      <c r="JJG2283" s="58"/>
      <c r="JJH2283" s="58"/>
      <c r="JJI2283" s="58"/>
      <c r="JJJ2283" s="58"/>
      <c r="JJK2283" s="58"/>
      <c r="JJL2283" s="58"/>
      <c r="JJM2283" s="58"/>
      <c r="JJN2283" s="58"/>
      <c r="JJO2283" s="58"/>
      <c r="JJP2283" s="58"/>
      <c r="JJQ2283" s="58"/>
      <c r="JJR2283" s="58"/>
      <c r="JJS2283" s="58"/>
      <c r="JJT2283" s="58"/>
      <c r="JJU2283" s="58"/>
      <c r="JJV2283" s="58"/>
      <c r="JJW2283" s="58"/>
      <c r="JJX2283" s="58"/>
      <c r="JJY2283" s="58"/>
      <c r="JJZ2283" s="58"/>
      <c r="JKA2283" s="58"/>
      <c r="JKB2283" s="58"/>
      <c r="JKC2283" s="58"/>
      <c r="JKD2283" s="58"/>
      <c r="JKE2283" s="58"/>
      <c r="JKF2283" s="58"/>
      <c r="JKG2283" s="58"/>
      <c r="JKH2283" s="58"/>
      <c r="JKI2283" s="58"/>
      <c r="JKJ2283" s="58"/>
      <c r="JKK2283" s="58"/>
      <c r="JKL2283" s="58"/>
      <c r="JKM2283" s="58"/>
      <c r="JKN2283" s="58"/>
      <c r="JKO2283" s="58"/>
      <c r="JKP2283" s="58"/>
      <c r="JKQ2283" s="58"/>
      <c r="JKR2283" s="58"/>
      <c r="JKS2283" s="58"/>
      <c r="JKT2283" s="58"/>
      <c r="JKU2283" s="58"/>
      <c r="JKV2283" s="58"/>
      <c r="JKW2283" s="58"/>
      <c r="JKX2283" s="58"/>
      <c r="JKY2283" s="58"/>
      <c r="JKZ2283" s="58"/>
      <c r="JLA2283" s="58"/>
      <c r="JLB2283" s="58"/>
      <c r="JLC2283" s="58"/>
      <c r="JLD2283" s="58"/>
      <c r="JLE2283" s="58"/>
      <c r="JLF2283" s="58"/>
      <c r="JLG2283" s="58"/>
      <c r="JLH2283" s="58"/>
      <c r="JLI2283" s="58"/>
      <c r="JLJ2283" s="58"/>
      <c r="JLK2283" s="58"/>
      <c r="JLL2283" s="58"/>
      <c r="JLM2283" s="58"/>
      <c r="JLN2283" s="58"/>
      <c r="JLO2283" s="58"/>
      <c r="JLP2283" s="58"/>
      <c r="JLQ2283" s="58"/>
      <c r="JLR2283" s="58"/>
      <c r="JLS2283" s="58"/>
      <c r="JLT2283" s="58"/>
      <c r="JLU2283" s="58"/>
      <c r="JLV2283" s="58"/>
      <c r="JLW2283" s="58"/>
      <c r="JLX2283" s="58"/>
      <c r="JLY2283" s="58"/>
      <c r="JLZ2283" s="58"/>
      <c r="JMA2283" s="58"/>
      <c r="JMB2283" s="58"/>
      <c r="JMC2283" s="58"/>
      <c r="JMD2283" s="58"/>
      <c r="JME2283" s="58"/>
      <c r="JMF2283" s="58"/>
      <c r="JMG2283" s="58"/>
      <c r="JMH2283" s="58"/>
      <c r="JMI2283" s="58"/>
      <c r="JMJ2283" s="58"/>
      <c r="JMK2283" s="58"/>
      <c r="JML2283" s="58"/>
      <c r="JMM2283" s="58"/>
      <c r="JMN2283" s="58"/>
      <c r="JMO2283" s="58"/>
      <c r="JMP2283" s="58"/>
      <c r="JMQ2283" s="58"/>
      <c r="JMR2283" s="58"/>
      <c r="JMS2283" s="58"/>
      <c r="JMT2283" s="58"/>
      <c r="JMU2283" s="58"/>
      <c r="JMV2283" s="58"/>
      <c r="JMW2283" s="58"/>
      <c r="JMX2283" s="58"/>
      <c r="JMY2283" s="58"/>
      <c r="JMZ2283" s="58"/>
      <c r="JNA2283" s="58"/>
      <c r="JNB2283" s="58"/>
      <c r="JNC2283" s="58"/>
      <c r="JND2283" s="58"/>
      <c r="JNE2283" s="58"/>
      <c r="JNF2283" s="58"/>
      <c r="JNG2283" s="58"/>
      <c r="JNH2283" s="58"/>
      <c r="JNI2283" s="58"/>
      <c r="JNJ2283" s="58"/>
      <c r="JNK2283" s="58"/>
      <c r="JNL2283" s="58"/>
      <c r="JNM2283" s="58"/>
      <c r="JNN2283" s="58"/>
      <c r="JNO2283" s="58"/>
      <c r="JNP2283" s="58"/>
      <c r="JNQ2283" s="58"/>
      <c r="JNR2283" s="58"/>
      <c r="JNS2283" s="58"/>
      <c r="JNT2283" s="58"/>
      <c r="JNU2283" s="58"/>
      <c r="JNV2283" s="58"/>
      <c r="JNW2283" s="58"/>
      <c r="JNX2283" s="58"/>
      <c r="JNY2283" s="58"/>
      <c r="JNZ2283" s="58"/>
      <c r="JOA2283" s="58"/>
      <c r="JOB2283" s="58"/>
      <c r="JOC2283" s="58"/>
      <c r="JOD2283" s="58"/>
      <c r="JOE2283" s="58"/>
      <c r="JOF2283" s="58"/>
      <c r="JOG2283" s="58"/>
      <c r="JOH2283" s="58"/>
      <c r="JOI2283" s="58"/>
      <c r="JOJ2283" s="58"/>
      <c r="JOK2283" s="58"/>
      <c r="JOL2283" s="58"/>
      <c r="JOM2283" s="58"/>
      <c r="JON2283" s="58"/>
      <c r="JOO2283" s="58"/>
      <c r="JOP2283" s="58"/>
      <c r="JOQ2283" s="58"/>
      <c r="JOR2283" s="58"/>
      <c r="JOS2283" s="58"/>
      <c r="JOT2283" s="58"/>
      <c r="JOU2283" s="58"/>
      <c r="JOV2283" s="58"/>
      <c r="JOW2283" s="58"/>
      <c r="JOX2283" s="58"/>
      <c r="JOY2283" s="58"/>
      <c r="JOZ2283" s="58"/>
      <c r="JPA2283" s="58"/>
      <c r="JPB2283" s="58"/>
      <c r="JPC2283" s="58"/>
      <c r="JPD2283" s="58"/>
      <c r="JPE2283" s="58"/>
      <c r="JPF2283" s="58"/>
      <c r="JPG2283" s="58"/>
      <c r="JPH2283" s="58"/>
      <c r="JPI2283" s="58"/>
      <c r="JPJ2283" s="58"/>
      <c r="JPK2283" s="58"/>
      <c r="JPL2283" s="58"/>
      <c r="JPM2283" s="58"/>
      <c r="JPN2283" s="58"/>
      <c r="JPO2283" s="58"/>
      <c r="JPP2283" s="58"/>
      <c r="JPQ2283" s="58"/>
      <c r="JPR2283" s="58"/>
      <c r="JPS2283" s="58"/>
      <c r="JPT2283" s="58"/>
      <c r="JPU2283" s="58"/>
      <c r="JPV2283" s="58"/>
      <c r="JPW2283" s="58"/>
      <c r="JPX2283" s="58"/>
      <c r="JPY2283" s="58"/>
      <c r="JPZ2283" s="58"/>
      <c r="JQA2283" s="58"/>
      <c r="JQB2283" s="58"/>
      <c r="JQC2283" s="58"/>
      <c r="JQD2283" s="58"/>
      <c r="JQE2283" s="58"/>
      <c r="JQF2283" s="58"/>
      <c r="JQG2283" s="58"/>
      <c r="JQH2283" s="58"/>
      <c r="JQI2283" s="58"/>
      <c r="JQJ2283" s="58"/>
      <c r="JQK2283" s="58"/>
      <c r="JQL2283" s="58"/>
      <c r="JQM2283" s="58"/>
      <c r="JQN2283" s="58"/>
      <c r="JQO2283" s="58"/>
      <c r="JQP2283" s="58"/>
      <c r="JQQ2283" s="58"/>
      <c r="JQR2283" s="58"/>
      <c r="JQS2283" s="58"/>
      <c r="JQT2283" s="58"/>
      <c r="JQU2283" s="58"/>
      <c r="JQV2283" s="58"/>
      <c r="JQW2283" s="58"/>
      <c r="JQX2283" s="58"/>
      <c r="JQY2283" s="58"/>
      <c r="JQZ2283" s="58"/>
      <c r="JRA2283" s="58"/>
      <c r="JRB2283" s="58"/>
      <c r="JRC2283" s="58"/>
      <c r="JRD2283" s="58"/>
      <c r="JRE2283" s="58"/>
      <c r="JRF2283" s="58"/>
      <c r="JRG2283" s="58"/>
      <c r="JRH2283" s="58"/>
      <c r="JRI2283" s="58"/>
      <c r="JRJ2283" s="58"/>
      <c r="JRK2283" s="58"/>
      <c r="JRL2283" s="58"/>
      <c r="JRM2283" s="58"/>
      <c r="JRN2283" s="58"/>
      <c r="JRO2283" s="58"/>
      <c r="JRP2283" s="58"/>
      <c r="JRQ2283" s="58"/>
      <c r="JRR2283" s="58"/>
      <c r="JRS2283" s="58"/>
      <c r="JRT2283" s="58"/>
      <c r="JRU2283" s="58"/>
      <c r="JRV2283" s="58"/>
      <c r="JRW2283" s="58"/>
      <c r="JRX2283" s="58"/>
      <c r="JRY2283" s="58"/>
      <c r="JRZ2283" s="58"/>
      <c r="JSA2283" s="58"/>
      <c r="JSB2283" s="58"/>
      <c r="JSC2283" s="58"/>
      <c r="JSD2283" s="58"/>
      <c r="JSE2283" s="58"/>
      <c r="JSF2283" s="58"/>
      <c r="JSG2283" s="58"/>
      <c r="JSH2283" s="58"/>
      <c r="JSI2283" s="58"/>
      <c r="JSJ2283" s="58"/>
      <c r="JSK2283" s="58"/>
      <c r="JSL2283" s="58"/>
      <c r="JSM2283" s="58"/>
      <c r="JSN2283" s="58"/>
      <c r="JSO2283" s="58"/>
      <c r="JSP2283" s="58"/>
      <c r="JSQ2283" s="58"/>
      <c r="JSR2283" s="58"/>
      <c r="JSS2283" s="58"/>
      <c r="JST2283" s="58"/>
      <c r="JSU2283" s="58"/>
      <c r="JSV2283" s="58"/>
      <c r="JSW2283" s="58"/>
      <c r="JSX2283" s="58"/>
      <c r="JSY2283" s="58"/>
      <c r="JSZ2283" s="58"/>
      <c r="JTA2283" s="58"/>
      <c r="JTB2283" s="58"/>
      <c r="JTC2283" s="58"/>
      <c r="JTD2283" s="58"/>
      <c r="JTE2283" s="58"/>
      <c r="JTF2283" s="58"/>
      <c r="JTG2283" s="58"/>
      <c r="JTH2283" s="58"/>
      <c r="JTI2283" s="58"/>
      <c r="JTJ2283" s="58"/>
      <c r="JTK2283" s="58"/>
      <c r="JTL2283" s="58"/>
      <c r="JTM2283" s="58"/>
      <c r="JTN2283" s="58"/>
      <c r="JTO2283" s="58"/>
      <c r="JTP2283" s="58"/>
      <c r="JTQ2283" s="58"/>
      <c r="JTR2283" s="58"/>
      <c r="JTS2283" s="58"/>
      <c r="JTT2283" s="58"/>
      <c r="JTU2283" s="58"/>
      <c r="JTV2283" s="58"/>
      <c r="JTW2283" s="58"/>
      <c r="JTX2283" s="58"/>
      <c r="JTY2283" s="58"/>
      <c r="JTZ2283" s="58"/>
      <c r="JUA2283" s="58"/>
      <c r="JUB2283" s="58"/>
      <c r="JUC2283" s="58"/>
      <c r="JUD2283" s="58"/>
      <c r="JUE2283" s="58"/>
      <c r="JUF2283" s="58"/>
      <c r="JUG2283" s="58"/>
      <c r="JUH2283" s="58"/>
      <c r="JUI2283" s="58"/>
      <c r="JUJ2283" s="58"/>
      <c r="JUK2283" s="58"/>
      <c r="JUL2283" s="58"/>
      <c r="JUM2283" s="58"/>
      <c r="JUN2283" s="58"/>
      <c r="JUO2283" s="58"/>
      <c r="JUP2283" s="58"/>
      <c r="JUQ2283" s="58"/>
      <c r="JUR2283" s="58"/>
      <c r="JUS2283" s="58"/>
      <c r="JUT2283" s="58"/>
      <c r="JUU2283" s="58"/>
      <c r="JUV2283" s="58"/>
      <c r="JUW2283" s="58"/>
      <c r="JUX2283" s="58"/>
      <c r="JUY2283" s="58"/>
      <c r="JUZ2283" s="58"/>
      <c r="JVA2283" s="58"/>
      <c r="JVB2283" s="58"/>
      <c r="JVC2283" s="58"/>
      <c r="JVD2283" s="58"/>
      <c r="JVE2283" s="58"/>
      <c r="JVF2283" s="58"/>
      <c r="JVG2283" s="58"/>
      <c r="JVH2283" s="58"/>
      <c r="JVI2283" s="58"/>
      <c r="JVJ2283" s="58"/>
      <c r="JVK2283" s="58"/>
      <c r="JVL2283" s="58"/>
      <c r="JVM2283" s="58"/>
      <c r="JVN2283" s="58"/>
      <c r="JVO2283" s="58"/>
      <c r="JVP2283" s="58"/>
      <c r="JVQ2283" s="58"/>
      <c r="JVR2283" s="58"/>
      <c r="JVS2283" s="58"/>
      <c r="JVT2283" s="58"/>
      <c r="JVU2283" s="58"/>
      <c r="JVV2283" s="58"/>
      <c r="JVW2283" s="58"/>
      <c r="JVX2283" s="58"/>
      <c r="JVY2283" s="58"/>
      <c r="JVZ2283" s="58"/>
      <c r="JWA2283" s="58"/>
      <c r="JWB2283" s="58"/>
      <c r="JWC2283" s="58"/>
      <c r="JWD2283" s="58"/>
      <c r="JWE2283" s="58"/>
      <c r="JWF2283" s="58"/>
      <c r="JWG2283" s="58"/>
      <c r="JWH2283" s="58"/>
      <c r="JWI2283" s="58"/>
      <c r="JWJ2283" s="58"/>
      <c r="JWK2283" s="58"/>
      <c r="JWL2283" s="58"/>
      <c r="JWM2283" s="58"/>
      <c r="JWN2283" s="58"/>
      <c r="JWO2283" s="58"/>
      <c r="JWP2283" s="58"/>
      <c r="JWQ2283" s="58"/>
      <c r="JWR2283" s="58"/>
      <c r="JWS2283" s="58"/>
      <c r="JWT2283" s="58"/>
      <c r="JWU2283" s="58"/>
      <c r="JWV2283" s="58"/>
      <c r="JWW2283" s="58"/>
      <c r="JWX2283" s="58"/>
      <c r="JWY2283" s="58"/>
      <c r="JWZ2283" s="58"/>
      <c r="JXA2283" s="58"/>
      <c r="JXB2283" s="58"/>
      <c r="JXC2283" s="58"/>
      <c r="JXD2283" s="58"/>
      <c r="JXE2283" s="58"/>
      <c r="JXF2283" s="58"/>
      <c r="JXG2283" s="58"/>
      <c r="JXH2283" s="58"/>
      <c r="JXI2283" s="58"/>
      <c r="JXJ2283" s="58"/>
      <c r="JXK2283" s="58"/>
      <c r="JXL2283" s="58"/>
      <c r="JXM2283" s="58"/>
      <c r="JXN2283" s="58"/>
      <c r="JXO2283" s="58"/>
      <c r="JXP2283" s="58"/>
      <c r="JXQ2283" s="58"/>
      <c r="JXR2283" s="58"/>
      <c r="JXS2283" s="58"/>
      <c r="JXT2283" s="58"/>
      <c r="JXU2283" s="58"/>
      <c r="JXV2283" s="58"/>
      <c r="JXW2283" s="58"/>
      <c r="JXX2283" s="58"/>
      <c r="JXY2283" s="58"/>
      <c r="JXZ2283" s="58"/>
      <c r="JYA2283" s="58"/>
      <c r="JYB2283" s="58"/>
      <c r="JYC2283" s="58"/>
      <c r="JYD2283" s="58"/>
      <c r="JYE2283" s="58"/>
      <c r="JYF2283" s="58"/>
      <c r="JYG2283" s="58"/>
      <c r="JYH2283" s="58"/>
      <c r="JYI2283" s="58"/>
      <c r="JYJ2283" s="58"/>
      <c r="JYK2283" s="58"/>
      <c r="JYL2283" s="58"/>
      <c r="JYM2283" s="58"/>
      <c r="JYN2283" s="58"/>
      <c r="JYO2283" s="58"/>
      <c r="JYP2283" s="58"/>
      <c r="JYQ2283" s="58"/>
      <c r="JYR2283" s="58"/>
      <c r="JYS2283" s="58"/>
      <c r="JYT2283" s="58"/>
      <c r="JYU2283" s="58"/>
      <c r="JYV2283" s="58"/>
      <c r="JYW2283" s="58"/>
      <c r="JYX2283" s="58"/>
      <c r="JYY2283" s="58"/>
      <c r="JYZ2283" s="58"/>
      <c r="JZA2283" s="58"/>
      <c r="JZB2283" s="58"/>
      <c r="JZC2283" s="58"/>
      <c r="JZD2283" s="58"/>
      <c r="JZE2283" s="58"/>
      <c r="JZF2283" s="58"/>
      <c r="JZG2283" s="58"/>
      <c r="JZH2283" s="58"/>
      <c r="JZI2283" s="58"/>
      <c r="JZJ2283" s="58"/>
      <c r="JZK2283" s="58"/>
      <c r="JZL2283" s="58"/>
      <c r="JZM2283" s="58"/>
      <c r="JZN2283" s="58"/>
      <c r="JZO2283" s="58"/>
      <c r="JZP2283" s="58"/>
      <c r="JZQ2283" s="58"/>
      <c r="JZR2283" s="58"/>
      <c r="JZS2283" s="58"/>
      <c r="JZT2283" s="58"/>
      <c r="JZU2283" s="58"/>
      <c r="JZV2283" s="58"/>
      <c r="JZW2283" s="58"/>
      <c r="JZX2283" s="58"/>
      <c r="JZY2283" s="58"/>
      <c r="JZZ2283" s="58"/>
      <c r="KAA2283" s="58"/>
      <c r="KAB2283" s="58"/>
      <c r="KAC2283" s="58"/>
      <c r="KAD2283" s="58"/>
      <c r="KAE2283" s="58"/>
      <c r="KAF2283" s="58"/>
      <c r="KAG2283" s="58"/>
      <c r="KAH2283" s="58"/>
      <c r="KAI2283" s="58"/>
      <c r="KAJ2283" s="58"/>
      <c r="KAK2283" s="58"/>
      <c r="KAL2283" s="58"/>
      <c r="KAM2283" s="58"/>
      <c r="KAN2283" s="58"/>
      <c r="KAO2283" s="58"/>
      <c r="KAP2283" s="58"/>
      <c r="KAQ2283" s="58"/>
      <c r="KAR2283" s="58"/>
      <c r="KAS2283" s="58"/>
      <c r="KAT2283" s="58"/>
      <c r="KAU2283" s="58"/>
      <c r="KAV2283" s="58"/>
      <c r="KAW2283" s="58"/>
      <c r="KAX2283" s="58"/>
      <c r="KAY2283" s="58"/>
      <c r="KAZ2283" s="58"/>
      <c r="KBA2283" s="58"/>
      <c r="KBB2283" s="58"/>
      <c r="KBC2283" s="58"/>
      <c r="KBD2283" s="58"/>
      <c r="KBE2283" s="58"/>
      <c r="KBF2283" s="58"/>
      <c r="KBG2283" s="58"/>
      <c r="KBH2283" s="58"/>
      <c r="KBI2283" s="58"/>
      <c r="KBJ2283" s="58"/>
      <c r="KBK2283" s="58"/>
      <c r="KBL2283" s="58"/>
      <c r="KBM2283" s="58"/>
      <c r="KBN2283" s="58"/>
      <c r="KBO2283" s="58"/>
      <c r="KBP2283" s="58"/>
      <c r="KBQ2283" s="58"/>
      <c r="KBR2283" s="58"/>
      <c r="KBS2283" s="58"/>
      <c r="KBT2283" s="58"/>
      <c r="KBU2283" s="58"/>
      <c r="KBV2283" s="58"/>
      <c r="KBW2283" s="58"/>
      <c r="KBX2283" s="58"/>
      <c r="KBY2283" s="58"/>
      <c r="KBZ2283" s="58"/>
      <c r="KCA2283" s="58"/>
      <c r="KCB2283" s="58"/>
      <c r="KCC2283" s="58"/>
      <c r="KCD2283" s="58"/>
      <c r="KCE2283" s="58"/>
      <c r="KCF2283" s="58"/>
      <c r="KCG2283" s="58"/>
      <c r="KCH2283" s="58"/>
      <c r="KCI2283" s="58"/>
      <c r="KCJ2283" s="58"/>
      <c r="KCK2283" s="58"/>
      <c r="KCL2283" s="58"/>
      <c r="KCM2283" s="58"/>
      <c r="KCN2283" s="58"/>
      <c r="KCO2283" s="58"/>
      <c r="KCP2283" s="58"/>
      <c r="KCQ2283" s="58"/>
      <c r="KCR2283" s="58"/>
      <c r="KCS2283" s="58"/>
      <c r="KCT2283" s="58"/>
      <c r="KCU2283" s="58"/>
      <c r="KCV2283" s="58"/>
      <c r="KCW2283" s="58"/>
      <c r="KCX2283" s="58"/>
      <c r="KCY2283" s="58"/>
      <c r="KCZ2283" s="58"/>
      <c r="KDA2283" s="58"/>
      <c r="KDB2283" s="58"/>
      <c r="KDC2283" s="58"/>
      <c r="KDD2283" s="58"/>
      <c r="KDE2283" s="58"/>
      <c r="KDF2283" s="58"/>
      <c r="KDG2283" s="58"/>
      <c r="KDH2283" s="58"/>
      <c r="KDI2283" s="58"/>
      <c r="KDJ2283" s="58"/>
      <c r="KDK2283" s="58"/>
      <c r="KDL2283" s="58"/>
      <c r="KDM2283" s="58"/>
      <c r="KDN2283" s="58"/>
      <c r="KDO2283" s="58"/>
      <c r="KDP2283" s="58"/>
      <c r="KDQ2283" s="58"/>
      <c r="KDR2283" s="58"/>
      <c r="KDS2283" s="58"/>
      <c r="KDT2283" s="58"/>
      <c r="KDU2283" s="58"/>
      <c r="KDV2283" s="58"/>
      <c r="KDW2283" s="58"/>
      <c r="KDX2283" s="58"/>
      <c r="KDY2283" s="58"/>
      <c r="KDZ2283" s="58"/>
      <c r="KEA2283" s="58"/>
      <c r="KEB2283" s="58"/>
      <c r="KEC2283" s="58"/>
      <c r="KED2283" s="58"/>
      <c r="KEE2283" s="58"/>
      <c r="KEF2283" s="58"/>
      <c r="KEG2283" s="58"/>
      <c r="KEH2283" s="58"/>
      <c r="KEI2283" s="58"/>
      <c r="KEJ2283" s="58"/>
      <c r="KEK2283" s="58"/>
      <c r="KEL2283" s="58"/>
      <c r="KEM2283" s="58"/>
      <c r="KEN2283" s="58"/>
      <c r="KEO2283" s="58"/>
      <c r="KEP2283" s="58"/>
      <c r="KEQ2283" s="58"/>
      <c r="KER2283" s="58"/>
      <c r="KES2283" s="58"/>
      <c r="KET2283" s="58"/>
      <c r="KEU2283" s="58"/>
      <c r="KEV2283" s="58"/>
      <c r="KEW2283" s="58"/>
      <c r="KEX2283" s="58"/>
      <c r="KEY2283" s="58"/>
      <c r="KEZ2283" s="58"/>
      <c r="KFA2283" s="58"/>
      <c r="KFB2283" s="58"/>
      <c r="KFC2283" s="58"/>
      <c r="KFD2283" s="58"/>
      <c r="KFE2283" s="58"/>
      <c r="KFF2283" s="58"/>
      <c r="KFG2283" s="58"/>
      <c r="KFH2283" s="58"/>
      <c r="KFI2283" s="58"/>
      <c r="KFJ2283" s="58"/>
      <c r="KFK2283" s="58"/>
      <c r="KFL2283" s="58"/>
      <c r="KFM2283" s="58"/>
      <c r="KFN2283" s="58"/>
      <c r="KFO2283" s="58"/>
      <c r="KFP2283" s="58"/>
      <c r="KFQ2283" s="58"/>
      <c r="KFR2283" s="58"/>
      <c r="KFS2283" s="58"/>
      <c r="KFT2283" s="58"/>
      <c r="KFU2283" s="58"/>
      <c r="KFV2283" s="58"/>
      <c r="KFW2283" s="58"/>
      <c r="KFX2283" s="58"/>
      <c r="KFY2283" s="58"/>
      <c r="KFZ2283" s="58"/>
      <c r="KGA2283" s="58"/>
      <c r="KGB2283" s="58"/>
      <c r="KGC2283" s="58"/>
      <c r="KGD2283" s="58"/>
      <c r="KGE2283" s="58"/>
      <c r="KGF2283" s="58"/>
      <c r="KGG2283" s="58"/>
      <c r="KGH2283" s="58"/>
      <c r="KGI2283" s="58"/>
      <c r="KGJ2283" s="58"/>
      <c r="KGK2283" s="58"/>
      <c r="KGL2283" s="58"/>
      <c r="KGM2283" s="58"/>
      <c r="KGN2283" s="58"/>
      <c r="KGO2283" s="58"/>
      <c r="KGP2283" s="58"/>
      <c r="KGQ2283" s="58"/>
      <c r="KGR2283" s="58"/>
      <c r="KGS2283" s="58"/>
      <c r="KGT2283" s="58"/>
      <c r="KGU2283" s="58"/>
      <c r="KGV2283" s="58"/>
      <c r="KGW2283" s="58"/>
      <c r="KGX2283" s="58"/>
      <c r="KGY2283" s="58"/>
      <c r="KGZ2283" s="58"/>
      <c r="KHA2283" s="58"/>
      <c r="KHB2283" s="58"/>
      <c r="KHC2283" s="58"/>
      <c r="KHD2283" s="58"/>
      <c r="KHE2283" s="58"/>
      <c r="KHF2283" s="58"/>
      <c r="KHG2283" s="58"/>
      <c r="KHH2283" s="58"/>
      <c r="KHI2283" s="58"/>
      <c r="KHJ2283" s="58"/>
      <c r="KHK2283" s="58"/>
      <c r="KHL2283" s="58"/>
      <c r="KHM2283" s="58"/>
      <c r="KHN2283" s="58"/>
      <c r="KHO2283" s="58"/>
      <c r="KHP2283" s="58"/>
      <c r="KHQ2283" s="58"/>
      <c r="KHR2283" s="58"/>
      <c r="KHS2283" s="58"/>
      <c r="KHT2283" s="58"/>
      <c r="KHU2283" s="58"/>
      <c r="KHV2283" s="58"/>
      <c r="KHW2283" s="58"/>
      <c r="KHX2283" s="58"/>
      <c r="KHY2283" s="58"/>
      <c r="KHZ2283" s="58"/>
      <c r="KIA2283" s="58"/>
      <c r="KIB2283" s="58"/>
      <c r="KIC2283" s="58"/>
      <c r="KID2283" s="58"/>
      <c r="KIE2283" s="58"/>
      <c r="KIF2283" s="58"/>
      <c r="KIG2283" s="58"/>
      <c r="KIH2283" s="58"/>
      <c r="KII2283" s="58"/>
      <c r="KIJ2283" s="58"/>
      <c r="KIK2283" s="58"/>
      <c r="KIL2283" s="58"/>
      <c r="KIM2283" s="58"/>
      <c r="KIN2283" s="58"/>
      <c r="KIO2283" s="58"/>
      <c r="KIP2283" s="58"/>
      <c r="KIQ2283" s="58"/>
      <c r="KIR2283" s="58"/>
      <c r="KIS2283" s="58"/>
      <c r="KIT2283" s="58"/>
      <c r="KIU2283" s="58"/>
      <c r="KIV2283" s="58"/>
      <c r="KIW2283" s="58"/>
      <c r="KIX2283" s="58"/>
      <c r="KIY2283" s="58"/>
      <c r="KIZ2283" s="58"/>
      <c r="KJA2283" s="58"/>
      <c r="KJB2283" s="58"/>
      <c r="KJC2283" s="58"/>
      <c r="KJD2283" s="58"/>
      <c r="KJE2283" s="58"/>
      <c r="KJF2283" s="58"/>
      <c r="KJG2283" s="58"/>
      <c r="KJH2283" s="58"/>
      <c r="KJI2283" s="58"/>
      <c r="KJJ2283" s="58"/>
      <c r="KJK2283" s="58"/>
      <c r="KJL2283" s="58"/>
      <c r="KJM2283" s="58"/>
      <c r="KJN2283" s="58"/>
      <c r="KJO2283" s="58"/>
      <c r="KJP2283" s="58"/>
      <c r="KJQ2283" s="58"/>
      <c r="KJR2283" s="58"/>
      <c r="KJS2283" s="58"/>
      <c r="KJT2283" s="58"/>
      <c r="KJU2283" s="58"/>
      <c r="KJV2283" s="58"/>
      <c r="KJW2283" s="58"/>
      <c r="KJX2283" s="58"/>
      <c r="KJY2283" s="58"/>
      <c r="KJZ2283" s="58"/>
      <c r="KKA2283" s="58"/>
      <c r="KKB2283" s="58"/>
      <c r="KKC2283" s="58"/>
      <c r="KKD2283" s="58"/>
      <c r="KKE2283" s="58"/>
      <c r="KKF2283" s="58"/>
      <c r="KKG2283" s="58"/>
      <c r="KKH2283" s="58"/>
      <c r="KKI2283" s="58"/>
      <c r="KKJ2283" s="58"/>
      <c r="KKK2283" s="58"/>
      <c r="KKL2283" s="58"/>
      <c r="KKM2283" s="58"/>
      <c r="KKN2283" s="58"/>
      <c r="KKO2283" s="58"/>
      <c r="KKP2283" s="58"/>
      <c r="KKQ2283" s="58"/>
      <c r="KKR2283" s="58"/>
      <c r="KKS2283" s="58"/>
      <c r="KKT2283" s="58"/>
      <c r="KKU2283" s="58"/>
      <c r="KKV2283" s="58"/>
      <c r="KKW2283" s="58"/>
      <c r="KKX2283" s="58"/>
      <c r="KKY2283" s="58"/>
      <c r="KKZ2283" s="58"/>
      <c r="KLA2283" s="58"/>
      <c r="KLB2283" s="58"/>
      <c r="KLC2283" s="58"/>
      <c r="KLD2283" s="58"/>
      <c r="KLE2283" s="58"/>
      <c r="KLF2283" s="58"/>
      <c r="KLG2283" s="58"/>
      <c r="KLH2283" s="58"/>
      <c r="KLI2283" s="58"/>
      <c r="KLJ2283" s="58"/>
      <c r="KLK2283" s="58"/>
      <c r="KLL2283" s="58"/>
      <c r="KLM2283" s="58"/>
      <c r="KLN2283" s="58"/>
      <c r="KLO2283" s="58"/>
      <c r="KLP2283" s="58"/>
      <c r="KLQ2283" s="58"/>
      <c r="KLR2283" s="58"/>
      <c r="KLS2283" s="58"/>
      <c r="KLT2283" s="58"/>
      <c r="KLU2283" s="58"/>
      <c r="KLV2283" s="58"/>
      <c r="KLW2283" s="58"/>
      <c r="KLX2283" s="58"/>
      <c r="KLY2283" s="58"/>
      <c r="KLZ2283" s="58"/>
      <c r="KMA2283" s="58"/>
      <c r="KMB2283" s="58"/>
      <c r="KMC2283" s="58"/>
      <c r="KMD2283" s="58"/>
      <c r="KME2283" s="58"/>
      <c r="KMF2283" s="58"/>
      <c r="KMG2283" s="58"/>
      <c r="KMH2283" s="58"/>
      <c r="KMI2283" s="58"/>
      <c r="KMJ2283" s="58"/>
      <c r="KMK2283" s="58"/>
      <c r="KML2283" s="58"/>
      <c r="KMM2283" s="58"/>
      <c r="KMN2283" s="58"/>
      <c r="KMO2283" s="58"/>
      <c r="KMP2283" s="58"/>
      <c r="KMQ2283" s="58"/>
      <c r="KMR2283" s="58"/>
      <c r="KMS2283" s="58"/>
      <c r="KMT2283" s="58"/>
      <c r="KMU2283" s="58"/>
      <c r="KMV2283" s="58"/>
      <c r="KMW2283" s="58"/>
      <c r="KMX2283" s="58"/>
      <c r="KMY2283" s="58"/>
      <c r="KMZ2283" s="58"/>
      <c r="KNA2283" s="58"/>
      <c r="KNB2283" s="58"/>
      <c r="KNC2283" s="58"/>
      <c r="KND2283" s="58"/>
      <c r="KNE2283" s="58"/>
      <c r="KNF2283" s="58"/>
      <c r="KNG2283" s="58"/>
      <c r="KNH2283" s="58"/>
      <c r="KNI2283" s="58"/>
      <c r="KNJ2283" s="58"/>
      <c r="KNK2283" s="58"/>
      <c r="KNL2283" s="58"/>
      <c r="KNM2283" s="58"/>
      <c r="KNN2283" s="58"/>
      <c r="KNO2283" s="58"/>
      <c r="KNP2283" s="58"/>
      <c r="KNQ2283" s="58"/>
      <c r="KNR2283" s="58"/>
      <c r="KNS2283" s="58"/>
      <c r="KNT2283" s="58"/>
      <c r="KNU2283" s="58"/>
      <c r="KNV2283" s="58"/>
      <c r="KNW2283" s="58"/>
      <c r="KNX2283" s="58"/>
      <c r="KNY2283" s="58"/>
      <c r="KNZ2283" s="58"/>
      <c r="KOA2283" s="58"/>
      <c r="KOB2283" s="58"/>
      <c r="KOC2283" s="58"/>
      <c r="KOD2283" s="58"/>
      <c r="KOE2283" s="58"/>
      <c r="KOF2283" s="58"/>
      <c r="KOG2283" s="58"/>
      <c r="KOH2283" s="58"/>
      <c r="KOI2283" s="58"/>
      <c r="KOJ2283" s="58"/>
      <c r="KOK2283" s="58"/>
      <c r="KOL2283" s="58"/>
      <c r="KOM2283" s="58"/>
      <c r="KON2283" s="58"/>
      <c r="KOO2283" s="58"/>
      <c r="KOP2283" s="58"/>
      <c r="KOQ2283" s="58"/>
      <c r="KOR2283" s="58"/>
      <c r="KOS2283" s="58"/>
      <c r="KOT2283" s="58"/>
      <c r="KOU2283" s="58"/>
      <c r="KOV2283" s="58"/>
      <c r="KOW2283" s="58"/>
      <c r="KOX2283" s="58"/>
      <c r="KOY2283" s="58"/>
      <c r="KOZ2283" s="58"/>
      <c r="KPA2283" s="58"/>
      <c r="KPB2283" s="58"/>
      <c r="KPC2283" s="58"/>
      <c r="KPD2283" s="58"/>
      <c r="KPE2283" s="58"/>
      <c r="KPF2283" s="58"/>
      <c r="KPG2283" s="58"/>
      <c r="KPH2283" s="58"/>
      <c r="KPI2283" s="58"/>
      <c r="KPJ2283" s="58"/>
      <c r="KPK2283" s="58"/>
      <c r="KPL2283" s="58"/>
      <c r="KPM2283" s="58"/>
      <c r="KPN2283" s="58"/>
      <c r="KPO2283" s="58"/>
      <c r="KPP2283" s="58"/>
      <c r="KPQ2283" s="58"/>
      <c r="KPR2283" s="58"/>
      <c r="KPS2283" s="58"/>
      <c r="KPT2283" s="58"/>
      <c r="KPU2283" s="58"/>
      <c r="KPV2283" s="58"/>
      <c r="KPW2283" s="58"/>
      <c r="KPX2283" s="58"/>
      <c r="KPY2283" s="58"/>
      <c r="KPZ2283" s="58"/>
      <c r="KQA2283" s="58"/>
      <c r="KQB2283" s="58"/>
      <c r="KQC2283" s="58"/>
      <c r="KQD2283" s="58"/>
      <c r="KQE2283" s="58"/>
      <c r="KQF2283" s="58"/>
      <c r="KQG2283" s="58"/>
      <c r="KQH2283" s="58"/>
      <c r="KQI2283" s="58"/>
      <c r="KQJ2283" s="58"/>
      <c r="KQK2283" s="58"/>
      <c r="KQL2283" s="58"/>
      <c r="KQM2283" s="58"/>
      <c r="KQN2283" s="58"/>
      <c r="KQO2283" s="58"/>
      <c r="KQP2283" s="58"/>
      <c r="KQQ2283" s="58"/>
      <c r="KQR2283" s="58"/>
      <c r="KQS2283" s="58"/>
      <c r="KQT2283" s="58"/>
      <c r="KQU2283" s="58"/>
      <c r="KQV2283" s="58"/>
      <c r="KQW2283" s="58"/>
      <c r="KQX2283" s="58"/>
      <c r="KQY2283" s="58"/>
      <c r="KQZ2283" s="58"/>
      <c r="KRA2283" s="58"/>
      <c r="KRB2283" s="58"/>
      <c r="KRC2283" s="58"/>
      <c r="KRD2283" s="58"/>
      <c r="KRE2283" s="58"/>
      <c r="KRF2283" s="58"/>
      <c r="KRG2283" s="58"/>
      <c r="KRH2283" s="58"/>
      <c r="KRI2283" s="58"/>
      <c r="KRJ2283" s="58"/>
      <c r="KRK2283" s="58"/>
      <c r="KRL2283" s="58"/>
      <c r="KRM2283" s="58"/>
      <c r="KRN2283" s="58"/>
      <c r="KRO2283" s="58"/>
      <c r="KRP2283" s="58"/>
      <c r="KRQ2283" s="58"/>
      <c r="KRR2283" s="58"/>
      <c r="KRS2283" s="58"/>
      <c r="KRT2283" s="58"/>
      <c r="KRU2283" s="58"/>
      <c r="KRV2283" s="58"/>
      <c r="KRW2283" s="58"/>
      <c r="KRX2283" s="58"/>
      <c r="KRY2283" s="58"/>
      <c r="KRZ2283" s="58"/>
      <c r="KSA2283" s="58"/>
      <c r="KSB2283" s="58"/>
      <c r="KSC2283" s="58"/>
      <c r="KSD2283" s="58"/>
      <c r="KSE2283" s="58"/>
      <c r="KSF2283" s="58"/>
      <c r="KSG2283" s="58"/>
      <c r="KSH2283" s="58"/>
      <c r="KSI2283" s="58"/>
      <c r="KSJ2283" s="58"/>
      <c r="KSK2283" s="58"/>
      <c r="KSL2283" s="58"/>
      <c r="KSM2283" s="58"/>
      <c r="KSN2283" s="58"/>
      <c r="KSO2283" s="58"/>
      <c r="KSP2283" s="58"/>
      <c r="KSQ2283" s="58"/>
      <c r="KSR2283" s="58"/>
      <c r="KSS2283" s="58"/>
      <c r="KST2283" s="58"/>
      <c r="KSU2283" s="58"/>
      <c r="KSV2283" s="58"/>
      <c r="KSW2283" s="58"/>
      <c r="KSX2283" s="58"/>
      <c r="KSY2283" s="58"/>
      <c r="KSZ2283" s="58"/>
      <c r="KTA2283" s="58"/>
      <c r="KTB2283" s="58"/>
      <c r="KTC2283" s="58"/>
      <c r="KTD2283" s="58"/>
      <c r="KTE2283" s="58"/>
      <c r="KTF2283" s="58"/>
      <c r="KTG2283" s="58"/>
      <c r="KTH2283" s="58"/>
      <c r="KTI2283" s="58"/>
      <c r="KTJ2283" s="58"/>
      <c r="KTK2283" s="58"/>
      <c r="KTL2283" s="58"/>
      <c r="KTM2283" s="58"/>
      <c r="KTN2283" s="58"/>
      <c r="KTO2283" s="58"/>
      <c r="KTP2283" s="58"/>
      <c r="KTQ2283" s="58"/>
      <c r="KTR2283" s="58"/>
      <c r="KTS2283" s="58"/>
      <c r="KTT2283" s="58"/>
      <c r="KTU2283" s="58"/>
      <c r="KTV2283" s="58"/>
      <c r="KTW2283" s="58"/>
      <c r="KTX2283" s="58"/>
      <c r="KTY2283" s="58"/>
      <c r="KTZ2283" s="58"/>
      <c r="KUA2283" s="58"/>
      <c r="KUB2283" s="58"/>
      <c r="KUC2283" s="58"/>
      <c r="KUD2283" s="58"/>
      <c r="KUE2283" s="58"/>
      <c r="KUF2283" s="58"/>
      <c r="KUG2283" s="58"/>
      <c r="KUH2283" s="58"/>
      <c r="KUI2283" s="58"/>
      <c r="KUJ2283" s="58"/>
      <c r="KUK2283" s="58"/>
      <c r="KUL2283" s="58"/>
      <c r="KUM2283" s="58"/>
      <c r="KUN2283" s="58"/>
      <c r="KUO2283" s="58"/>
      <c r="KUP2283" s="58"/>
      <c r="KUQ2283" s="58"/>
      <c r="KUR2283" s="58"/>
      <c r="KUS2283" s="58"/>
      <c r="KUT2283" s="58"/>
      <c r="KUU2283" s="58"/>
      <c r="KUV2283" s="58"/>
      <c r="KUW2283" s="58"/>
      <c r="KUX2283" s="58"/>
      <c r="KUY2283" s="58"/>
      <c r="KUZ2283" s="58"/>
      <c r="KVA2283" s="58"/>
      <c r="KVB2283" s="58"/>
      <c r="KVC2283" s="58"/>
      <c r="KVD2283" s="58"/>
      <c r="KVE2283" s="58"/>
      <c r="KVF2283" s="58"/>
      <c r="KVG2283" s="58"/>
      <c r="KVH2283" s="58"/>
      <c r="KVI2283" s="58"/>
      <c r="KVJ2283" s="58"/>
      <c r="KVK2283" s="58"/>
      <c r="KVL2283" s="58"/>
      <c r="KVM2283" s="58"/>
      <c r="KVN2283" s="58"/>
      <c r="KVO2283" s="58"/>
      <c r="KVP2283" s="58"/>
      <c r="KVQ2283" s="58"/>
      <c r="KVR2283" s="58"/>
      <c r="KVS2283" s="58"/>
      <c r="KVT2283" s="58"/>
      <c r="KVU2283" s="58"/>
      <c r="KVV2283" s="58"/>
      <c r="KVW2283" s="58"/>
      <c r="KVX2283" s="58"/>
      <c r="KVY2283" s="58"/>
      <c r="KVZ2283" s="58"/>
      <c r="KWA2283" s="58"/>
      <c r="KWB2283" s="58"/>
      <c r="KWC2283" s="58"/>
      <c r="KWD2283" s="58"/>
      <c r="KWE2283" s="58"/>
      <c r="KWF2283" s="58"/>
      <c r="KWG2283" s="58"/>
      <c r="KWH2283" s="58"/>
      <c r="KWI2283" s="58"/>
      <c r="KWJ2283" s="58"/>
      <c r="KWK2283" s="58"/>
      <c r="KWL2283" s="58"/>
      <c r="KWM2283" s="58"/>
      <c r="KWN2283" s="58"/>
      <c r="KWO2283" s="58"/>
      <c r="KWP2283" s="58"/>
      <c r="KWQ2283" s="58"/>
      <c r="KWR2283" s="58"/>
      <c r="KWS2283" s="58"/>
      <c r="KWT2283" s="58"/>
      <c r="KWU2283" s="58"/>
      <c r="KWV2283" s="58"/>
      <c r="KWW2283" s="58"/>
      <c r="KWX2283" s="58"/>
      <c r="KWY2283" s="58"/>
      <c r="KWZ2283" s="58"/>
      <c r="KXA2283" s="58"/>
      <c r="KXB2283" s="58"/>
      <c r="KXC2283" s="58"/>
      <c r="KXD2283" s="58"/>
      <c r="KXE2283" s="58"/>
      <c r="KXF2283" s="58"/>
      <c r="KXG2283" s="58"/>
      <c r="KXH2283" s="58"/>
      <c r="KXI2283" s="58"/>
      <c r="KXJ2283" s="58"/>
      <c r="KXK2283" s="58"/>
      <c r="KXL2283" s="58"/>
      <c r="KXM2283" s="58"/>
      <c r="KXN2283" s="58"/>
      <c r="KXO2283" s="58"/>
      <c r="KXP2283" s="58"/>
      <c r="KXQ2283" s="58"/>
      <c r="KXR2283" s="58"/>
      <c r="KXS2283" s="58"/>
      <c r="KXT2283" s="58"/>
      <c r="KXU2283" s="58"/>
      <c r="KXV2283" s="58"/>
      <c r="KXW2283" s="58"/>
      <c r="KXX2283" s="58"/>
      <c r="KXY2283" s="58"/>
      <c r="KXZ2283" s="58"/>
      <c r="KYA2283" s="58"/>
      <c r="KYB2283" s="58"/>
      <c r="KYC2283" s="58"/>
      <c r="KYD2283" s="58"/>
      <c r="KYE2283" s="58"/>
      <c r="KYF2283" s="58"/>
      <c r="KYG2283" s="58"/>
      <c r="KYH2283" s="58"/>
      <c r="KYI2283" s="58"/>
      <c r="KYJ2283" s="58"/>
      <c r="KYK2283" s="58"/>
      <c r="KYL2283" s="58"/>
      <c r="KYM2283" s="58"/>
      <c r="KYN2283" s="58"/>
      <c r="KYO2283" s="58"/>
      <c r="KYP2283" s="58"/>
      <c r="KYQ2283" s="58"/>
      <c r="KYR2283" s="58"/>
      <c r="KYS2283" s="58"/>
      <c r="KYT2283" s="58"/>
      <c r="KYU2283" s="58"/>
      <c r="KYV2283" s="58"/>
      <c r="KYW2283" s="58"/>
      <c r="KYX2283" s="58"/>
      <c r="KYY2283" s="58"/>
      <c r="KYZ2283" s="58"/>
      <c r="KZA2283" s="58"/>
      <c r="KZB2283" s="58"/>
      <c r="KZC2283" s="58"/>
      <c r="KZD2283" s="58"/>
      <c r="KZE2283" s="58"/>
      <c r="KZF2283" s="58"/>
      <c r="KZG2283" s="58"/>
      <c r="KZH2283" s="58"/>
      <c r="KZI2283" s="58"/>
      <c r="KZJ2283" s="58"/>
      <c r="KZK2283" s="58"/>
      <c r="KZL2283" s="58"/>
      <c r="KZM2283" s="58"/>
      <c r="KZN2283" s="58"/>
      <c r="KZO2283" s="58"/>
      <c r="KZP2283" s="58"/>
      <c r="KZQ2283" s="58"/>
      <c r="KZR2283" s="58"/>
      <c r="KZS2283" s="58"/>
      <c r="KZT2283" s="58"/>
      <c r="KZU2283" s="58"/>
      <c r="KZV2283" s="58"/>
      <c r="KZW2283" s="58"/>
      <c r="KZX2283" s="58"/>
      <c r="KZY2283" s="58"/>
      <c r="KZZ2283" s="58"/>
      <c r="LAA2283" s="58"/>
      <c r="LAB2283" s="58"/>
      <c r="LAC2283" s="58"/>
      <c r="LAD2283" s="58"/>
      <c r="LAE2283" s="58"/>
      <c r="LAF2283" s="58"/>
      <c r="LAG2283" s="58"/>
      <c r="LAH2283" s="58"/>
      <c r="LAI2283" s="58"/>
      <c r="LAJ2283" s="58"/>
      <c r="LAK2283" s="58"/>
      <c r="LAL2283" s="58"/>
      <c r="LAM2283" s="58"/>
      <c r="LAN2283" s="58"/>
      <c r="LAO2283" s="58"/>
      <c r="LAP2283" s="58"/>
      <c r="LAQ2283" s="58"/>
      <c r="LAR2283" s="58"/>
      <c r="LAS2283" s="58"/>
      <c r="LAT2283" s="58"/>
      <c r="LAU2283" s="58"/>
      <c r="LAV2283" s="58"/>
      <c r="LAW2283" s="58"/>
      <c r="LAX2283" s="58"/>
      <c r="LAY2283" s="58"/>
      <c r="LAZ2283" s="58"/>
      <c r="LBA2283" s="58"/>
      <c r="LBB2283" s="58"/>
      <c r="LBC2283" s="58"/>
      <c r="LBD2283" s="58"/>
      <c r="LBE2283" s="58"/>
      <c r="LBF2283" s="58"/>
      <c r="LBG2283" s="58"/>
      <c r="LBH2283" s="58"/>
      <c r="LBI2283" s="58"/>
      <c r="LBJ2283" s="58"/>
      <c r="LBK2283" s="58"/>
      <c r="LBL2283" s="58"/>
      <c r="LBM2283" s="58"/>
      <c r="LBN2283" s="58"/>
      <c r="LBO2283" s="58"/>
      <c r="LBP2283" s="58"/>
      <c r="LBQ2283" s="58"/>
      <c r="LBR2283" s="58"/>
      <c r="LBS2283" s="58"/>
      <c r="LBT2283" s="58"/>
      <c r="LBU2283" s="58"/>
      <c r="LBV2283" s="58"/>
      <c r="LBW2283" s="58"/>
      <c r="LBX2283" s="58"/>
      <c r="LBY2283" s="58"/>
      <c r="LBZ2283" s="58"/>
      <c r="LCA2283" s="58"/>
      <c r="LCB2283" s="58"/>
      <c r="LCC2283" s="58"/>
      <c r="LCD2283" s="58"/>
      <c r="LCE2283" s="58"/>
      <c r="LCF2283" s="58"/>
      <c r="LCG2283" s="58"/>
      <c r="LCH2283" s="58"/>
      <c r="LCI2283" s="58"/>
      <c r="LCJ2283" s="58"/>
      <c r="LCK2283" s="58"/>
      <c r="LCL2283" s="58"/>
      <c r="LCM2283" s="58"/>
      <c r="LCN2283" s="58"/>
      <c r="LCO2283" s="58"/>
      <c r="LCP2283" s="58"/>
      <c r="LCQ2283" s="58"/>
      <c r="LCR2283" s="58"/>
      <c r="LCS2283" s="58"/>
      <c r="LCT2283" s="58"/>
      <c r="LCU2283" s="58"/>
      <c r="LCV2283" s="58"/>
      <c r="LCW2283" s="58"/>
      <c r="LCX2283" s="58"/>
      <c r="LCY2283" s="58"/>
      <c r="LCZ2283" s="58"/>
      <c r="LDA2283" s="58"/>
      <c r="LDB2283" s="58"/>
      <c r="LDC2283" s="58"/>
      <c r="LDD2283" s="58"/>
      <c r="LDE2283" s="58"/>
      <c r="LDF2283" s="58"/>
      <c r="LDG2283" s="58"/>
      <c r="LDH2283" s="58"/>
      <c r="LDI2283" s="58"/>
      <c r="LDJ2283" s="58"/>
      <c r="LDK2283" s="58"/>
      <c r="LDL2283" s="58"/>
      <c r="LDM2283" s="58"/>
      <c r="LDN2283" s="58"/>
      <c r="LDO2283" s="58"/>
      <c r="LDP2283" s="58"/>
      <c r="LDQ2283" s="58"/>
      <c r="LDR2283" s="58"/>
      <c r="LDS2283" s="58"/>
      <c r="LDT2283" s="58"/>
      <c r="LDU2283" s="58"/>
      <c r="LDV2283" s="58"/>
      <c r="LDW2283" s="58"/>
      <c r="LDX2283" s="58"/>
      <c r="LDY2283" s="58"/>
      <c r="LDZ2283" s="58"/>
      <c r="LEA2283" s="58"/>
      <c r="LEB2283" s="58"/>
      <c r="LEC2283" s="58"/>
      <c r="LED2283" s="58"/>
      <c r="LEE2283" s="58"/>
      <c r="LEF2283" s="58"/>
      <c r="LEG2283" s="58"/>
      <c r="LEH2283" s="58"/>
      <c r="LEI2283" s="58"/>
      <c r="LEJ2283" s="58"/>
      <c r="LEK2283" s="58"/>
      <c r="LEL2283" s="58"/>
      <c r="LEM2283" s="58"/>
      <c r="LEN2283" s="58"/>
      <c r="LEO2283" s="58"/>
      <c r="LEP2283" s="58"/>
      <c r="LEQ2283" s="58"/>
      <c r="LER2283" s="58"/>
      <c r="LES2283" s="58"/>
      <c r="LET2283" s="58"/>
      <c r="LEU2283" s="58"/>
      <c r="LEV2283" s="58"/>
      <c r="LEW2283" s="58"/>
      <c r="LEX2283" s="58"/>
      <c r="LEY2283" s="58"/>
      <c r="LEZ2283" s="58"/>
      <c r="LFA2283" s="58"/>
      <c r="LFB2283" s="58"/>
      <c r="LFC2283" s="58"/>
      <c r="LFD2283" s="58"/>
      <c r="LFE2283" s="58"/>
      <c r="LFF2283" s="58"/>
      <c r="LFG2283" s="58"/>
      <c r="LFH2283" s="58"/>
      <c r="LFI2283" s="58"/>
      <c r="LFJ2283" s="58"/>
      <c r="LFK2283" s="58"/>
      <c r="LFL2283" s="58"/>
      <c r="LFM2283" s="58"/>
      <c r="LFN2283" s="58"/>
      <c r="LFO2283" s="58"/>
      <c r="LFP2283" s="58"/>
      <c r="LFQ2283" s="58"/>
      <c r="LFR2283" s="58"/>
      <c r="LFS2283" s="58"/>
      <c r="LFT2283" s="58"/>
      <c r="LFU2283" s="58"/>
      <c r="LFV2283" s="58"/>
      <c r="LFW2283" s="58"/>
      <c r="LFX2283" s="58"/>
      <c r="LFY2283" s="58"/>
      <c r="LFZ2283" s="58"/>
      <c r="LGA2283" s="58"/>
      <c r="LGB2283" s="58"/>
      <c r="LGC2283" s="58"/>
      <c r="LGD2283" s="58"/>
      <c r="LGE2283" s="58"/>
      <c r="LGF2283" s="58"/>
      <c r="LGG2283" s="58"/>
      <c r="LGH2283" s="58"/>
      <c r="LGI2283" s="58"/>
      <c r="LGJ2283" s="58"/>
      <c r="LGK2283" s="58"/>
      <c r="LGL2283" s="58"/>
      <c r="LGM2283" s="58"/>
      <c r="LGN2283" s="58"/>
      <c r="LGO2283" s="58"/>
      <c r="LGP2283" s="58"/>
      <c r="LGQ2283" s="58"/>
      <c r="LGR2283" s="58"/>
      <c r="LGS2283" s="58"/>
      <c r="LGT2283" s="58"/>
      <c r="LGU2283" s="58"/>
      <c r="LGV2283" s="58"/>
      <c r="LGW2283" s="58"/>
      <c r="LGX2283" s="58"/>
      <c r="LGY2283" s="58"/>
      <c r="LGZ2283" s="58"/>
      <c r="LHA2283" s="58"/>
      <c r="LHB2283" s="58"/>
      <c r="LHC2283" s="58"/>
      <c r="LHD2283" s="58"/>
      <c r="LHE2283" s="58"/>
      <c r="LHF2283" s="58"/>
      <c r="LHG2283" s="58"/>
      <c r="LHH2283" s="58"/>
      <c r="LHI2283" s="58"/>
      <c r="LHJ2283" s="58"/>
      <c r="LHK2283" s="58"/>
      <c r="LHL2283" s="58"/>
      <c r="LHM2283" s="58"/>
      <c r="LHN2283" s="58"/>
      <c r="LHO2283" s="58"/>
      <c r="LHP2283" s="58"/>
      <c r="LHQ2283" s="58"/>
      <c r="LHR2283" s="58"/>
      <c r="LHS2283" s="58"/>
      <c r="LHT2283" s="58"/>
      <c r="LHU2283" s="58"/>
      <c r="LHV2283" s="58"/>
      <c r="LHW2283" s="58"/>
      <c r="LHX2283" s="58"/>
      <c r="LHY2283" s="58"/>
      <c r="LHZ2283" s="58"/>
      <c r="LIA2283" s="58"/>
      <c r="LIB2283" s="58"/>
      <c r="LIC2283" s="58"/>
      <c r="LID2283" s="58"/>
      <c r="LIE2283" s="58"/>
      <c r="LIF2283" s="58"/>
      <c r="LIG2283" s="58"/>
      <c r="LIH2283" s="58"/>
      <c r="LII2283" s="58"/>
      <c r="LIJ2283" s="58"/>
      <c r="LIK2283" s="58"/>
      <c r="LIL2283" s="58"/>
      <c r="LIM2283" s="58"/>
      <c r="LIN2283" s="58"/>
      <c r="LIO2283" s="58"/>
      <c r="LIP2283" s="58"/>
      <c r="LIQ2283" s="58"/>
      <c r="LIR2283" s="58"/>
      <c r="LIS2283" s="58"/>
      <c r="LIT2283" s="58"/>
      <c r="LIU2283" s="58"/>
      <c r="LIV2283" s="58"/>
      <c r="LIW2283" s="58"/>
      <c r="LIX2283" s="58"/>
      <c r="LIY2283" s="58"/>
      <c r="LIZ2283" s="58"/>
      <c r="LJA2283" s="58"/>
      <c r="LJB2283" s="58"/>
      <c r="LJC2283" s="58"/>
      <c r="LJD2283" s="58"/>
      <c r="LJE2283" s="58"/>
      <c r="LJF2283" s="58"/>
      <c r="LJG2283" s="58"/>
      <c r="LJH2283" s="58"/>
      <c r="LJI2283" s="58"/>
      <c r="LJJ2283" s="58"/>
      <c r="LJK2283" s="58"/>
      <c r="LJL2283" s="58"/>
      <c r="LJM2283" s="58"/>
      <c r="LJN2283" s="58"/>
      <c r="LJO2283" s="58"/>
      <c r="LJP2283" s="58"/>
      <c r="LJQ2283" s="58"/>
      <c r="LJR2283" s="58"/>
      <c r="LJS2283" s="58"/>
      <c r="LJT2283" s="58"/>
      <c r="LJU2283" s="58"/>
      <c r="LJV2283" s="58"/>
      <c r="LJW2283" s="58"/>
      <c r="LJX2283" s="58"/>
      <c r="LJY2283" s="58"/>
      <c r="LJZ2283" s="58"/>
      <c r="LKA2283" s="58"/>
      <c r="LKB2283" s="58"/>
      <c r="LKC2283" s="58"/>
      <c r="LKD2283" s="58"/>
      <c r="LKE2283" s="58"/>
      <c r="LKF2283" s="58"/>
      <c r="LKG2283" s="58"/>
      <c r="LKH2283" s="58"/>
      <c r="LKI2283" s="58"/>
      <c r="LKJ2283" s="58"/>
      <c r="LKK2283" s="58"/>
      <c r="LKL2283" s="58"/>
      <c r="LKM2283" s="58"/>
      <c r="LKN2283" s="58"/>
      <c r="LKO2283" s="58"/>
      <c r="LKP2283" s="58"/>
      <c r="LKQ2283" s="58"/>
      <c r="LKR2283" s="58"/>
      <c r="LKS2283" s="58"/>
      <c r="LKT2283" s="58"/>
      <c r="LKU2283" s="58"/>
      <c r="LKV2283" s="58"/>
      <c r="LKW2283" s="58"/>
      <c r="LKX2283" s="58"/>
      <c r="LKY2283" s="58"/>
      <c r="LKZ2283" s="58"/>
      <c r="LLA2283" s="58"/>
      <c r="LLB2283" s="58"/>
      <c r="LLC2283" s="58"/>
      <c r="LLD2283" s="58"/>
      <c r="LLE2283" s="58"/>
      <c r="LLF2283" s="58"/>
      <c r="LLG2283" s="58"/>
      <c r="LLH2283" s="58"/>
      <c r="LLI2283" s="58"/>
      <c r="LLJ2283" s="58"/>
      <c r="LLK2283" s="58"/>
      <c r="LLL2283" s="58"/>
      <c r="LLM2283" s="58"/>
      <c r="LLN2283" s="58"/>
      <c r="LLO2283" s="58"/>
      <c r="LLP2283" s="58"/>
      <c r="LLQ2283" s="58"/>
      <c r="LLR2283" s="58"/>
      <c r="LLS2283" s="58"/>
      <c r="LLT2283" s="58"/>
      <c r="LLU2283" s="58"/>
      <c r="LLV2283" s="58"/>
      <c r="LLW2283" s="58"/>
      <c r="LLX2283" s="58"/>
      <c r="LLY2283" s="58"/>
      <c r="LLZ2283" s="58"/>
      <c r="LMA2283" s="58"/>
      <c r="LMB2283" s="58"/>
      <c r="LMC2283" s="58"/>
      <c r="LMD2283" s="58"/>
      <c r="LME2283" s="58"/>
      <c r="LMF2283" s="58"/>
      <c r="LMG2283" s="58"/>
      <c r="LMH2283" s="58"/>
      <c r="LMI2283" s="58"/>
      <c r="LMJ2283" s="58"/>
      <c r="LMK2283" s="58"/>
      <c r="LML2283" s="58"/>
      <c r="LMM2283" s="58"/>
      <c r="LMN2283" s="58"/>
      <c r="LMO2283" s="58"/>
      <c r="LMP2283" s="58"/>
      <c r="LMQ2283" s="58"/>
      <c r="LMR2283" s="58"/>
      <c r="LMS2283" s="58"/>
      <c r="LMT2283" s="58"/>
      <c r="LMU2283" s="58"/>
      <c r="LMV2283" s="58"/>
      <c r="LMW2283" s="58"/>
      <c r="LMX2283" s="58"/>
      <c r="LMY2283" s="58"/>
      <c r="LMZ2283" s="58"/>
      <c r="LNA2283" s="58"/>
      <c r="LNB2283" s="58"/>
      <c r="LNC2283" s="58"/>
      <c r="LND2283" s="58"/>
      <c r="LNE2283" s="58"/>
      <c r="LNF2283" s="58"/>
      <c r="LNG2283" s="58"/>
      <c r="LNH2283" s="58"/>
      <c r="LNI2283" s="58"/>
      <c r="LNJ2283" s="58"/>
      <c r="LNK2283" s="58"/>
      <c r="LNL2283" s="58"/>
      <c r="LNM2283" s="58"/>
      <c r="LNN2283" s="58"/>
      <c r="LNO2283" s="58"/>
      <c r="LNP2283" s="58"/>
      <c r="LNQ2283" s="58"/>
      <c r="LNR2283" s="58"/>
      <c r="LNS2283" s="58"/>
      <c r="LNT2283" s="58"/>
      <c r="LNU2283" s="58"/>
      <c r="LNV2283" s="58"/>
      <c r="LNW2283" s="58"/>
      <c r="LNX2283" s="58"/>
      <c r="LNY2283" s="58"/>
      <c r="LNZ2283" s="58"/>
      <c r="LOA2283" s="58"/>
      <c r="LOB2283" s="58"/>
      <c r="LOC2283" s="58"/>
      <c r="LOD2283" s="58"/>
      <c r="LOE2283" s="58"/>
      <c r="LOF2283" s="58"/>
      <c r="LOG2283" s="58"/>
      <c r="LOH2283" s="58"/>
      <c r="LOI2283" s="58"/>
      <c r="LOJ2283" s="58"/>
      <c r="LOK2283" s="58"/>
      <c r="LOL2283" s="58"/>
      <c r="LOM2283" s="58"/>
      <c r="LON2283" s="58"/>
      <c r="LOO2283" s="58"/>
      <c r="LOP2283" s="58"/>
      <c r="LOQ2283" s="58"/>
      <c r="LOR2283" s="58"/>
      <c r="LOS2283" s="58"/>
      <c r="LOT2283" s="58"/>
      <c r="LOU2283" s="58"/>
      <c r="LOV2283" s="58"/>
      <c r="LOW2283" s="58"/>
      <c r="LOX2283" s="58"/>
      <c r="LOY2283" s="58"/>
      <c r="LOZ2283" s="58"/>
      <c r="LPA2283" s="58"/>
      <c r="LPB2283" s="58"/>
      <c r="LPC2283" s="58"/>
      <c r="LPD2283" s="58"/>
      <c r="LPE2283" s="58"/>
      <c r="LPF2283" s="58"/>
      <c r="LPG2283" s="58"/>
      <c r="LPH2283" s="58"/>
      <c r="LPI2283" s="58"/>
      <c r="LPJ2283" s="58"/>
      <c r="LPK2283" s="58"/>
      <c r="LPL2283" s="58"/>
      <c r="LPM2283" s="58"/>
      <c r="LPN2283" s="58"/>
      <c r="LPO2283" s="58"/>
      <c r="LPP2283" s="58"/>
      <c r="LPQ2283" s="58"/>
      <c r="LPR2283" s="58"/>
      <c r="LPS2283" s="58"/>
      <c r="LPT2283" s="58"/>
      <c r="LPU2283" s="58"/>
      <c r="LPV2283" s="58"/>
      <c r="LPW2283" s="58"/>
      <c r="LPX2283" s="58"/>
      <c r="LPY2283" s="58"/>
      <c r="LPZ2283" s="58"/>
      <c r="LQA2283" s="58"/>
      <c r="LQB2283" s="58"/>
      <c r="LQC2283" s="58"/>
      <c r="LQD2283" s="58"/>
      <c r="LQE2283" s="58"/>
      <c r="LQF2283" s="58"/>
      <c r="LQG2283" s="58"/>
      <c r="LQH2283" s="58"/>
      <c r="LQI2283" s="58"/>
      <c r="LQJ2283" s="58"/>
      <c r="LQK2283" s="58"/>
      <c r="LQL2283" s="58"/>
      <c r="LQM2283" s="58"/>
      <c r="LQN2283" s="58"/>
      <c r="LQO2283" s="58"/>
      <c r="LQP2283" s="58"/>
      <c r="LQQ2283" s="58"/>
      <c r="LQR2283" s="58"/>
      <c r="LQS2283" s="58"/>
      <c r="LQT2283" s="58"/>
      <c r="LQU2283" s="58"/>
      <c r="LQV2283" s="58"/>
      <c r="LQW2283" s="58"/>
      <c r="LQX2283" s="58"/>
      <c r="LQY2283" s="58"/>
      <c r="LQZ2283" s="58"/>
      <c r="LRA2283" s="58"/>
      <c r="LRB2283" s="58"/>
      <c r="LRC2283" s="58"/>
      <c r="LRD2283" s="58"/>
      <c r="LRE2283" s="58"/>
      <c r="LRF2283" s="58"/>
      <c r="LRG2283" s="58"/>
      <c r="LRH2283" s="58"/>
      <c r="LRI2283" s="58"/>
      <c r="LRJ2283" s="58"/>
      <c r="LRK2283" s="58"/>
      <c r="LRL2283" s="58"/>
      <c r="LRM2283" s="58"/>
      <c r="LRN2283" s="58"/>
      <c r="LRO2283" s="58"/>
      <c r="LRP2283" s="58"/>
      <c r="LRQ2283" s="58"/>
      <c r="LRR2283" s="58"/>
      <c r="LRS2283" s="58"/>
      <c r="LRT2283" s="58"/>
      <c r="LRU2283" s="58"/>
      <c r="LRV2283" s="58"/>
      <c r="LRW2283" s="58"/>
      <c r="LRX2283" s="58"/>
      <c r="LRY2283" s="58"/>
      <c r="LRZ2283" s="58"/>
      <c r="LSA2283" s="58"/>
      <c r="LSB2283" s="58"/>
      <c r="LSC2283" s="58"/>
      <c r="LSD2283" s="58"/>
      <c r="LSE2283" s="58"/>
      <c r="LSF2283" s="58"/>
      <c r="LSG2283" s="58"/>
      <c r="LSH2283" s="58"/>
      <c r="LSI2283" s="58"/>
      <c r="LSJ2283" s="58"/>
      <c r="LSK2283" s="58"/>
      <c r="LSL2283" s="58"/>
      <c r="LSM2283" s="58"/>
      <c r="LSN2283" s="58"/>
      <c r="LSO2283" s="58"/>
      <c r="LSP2283" s="58"/>
      <c r="LSQ2283" s="58"/>
      <c r="LSR2283" s="58"/>
      <c r="LSS2283" s="58"/>
      <c r="LST2283" s="58"/>
      <c r="LSU2283" s="58"/>
      <c r="LSV2283" s="58"/>
      <c r="LSW2283" s="58"/>
      <c r="LSX2283" s="58"/>
      <c r="LSY2283" s="58"/>
      <c r="LSZ2283" s="58"/>
      <c r="LTA2283" s="58"/>
      <c r="LTB2283" s="58"/>
      <c r="LTC2283" s="58"/>
      <c r="LTD2283" s="58"/>
      <c r="LTE2283" s="58"/>
      <c r="LTF2283" s="58"/>
      <c r="LTG2283" s="58"/>
      <c r="LTH2283" s="58"/>
      <c r="LTI2283" s="58"/>
      <c r="LTJ2283" s="58"/>
      <c r="LTK2283" s="58"/>
      <c r="LTL2283" s="58"/>
      <c r="LTM2283" s="58"/>
      <c r="LTN2283" s="58"/>
      <c r="LTO2283" s="58"/>
      <c r="LTP2283" s="58"/>
      <c r="LTQ2283" s="58"/>
      <c r="LTR2283" s="58"/>
      <c r="LTS2283" s="58"/>
      <c r="LTT2283" s="58"/>
      <c r="LTU2283" s="58"/>
      <c r="LTV2283" s="58"/>
      <c r="LTW2283" s="58"/>
      <c r="LTX2283" s="58"/>
      <c r="LTY2283" s="58"/>
      <c r="LTZ2283" s="58"/>
      <c r="LUA2283" s="58"/>
      <c r="LUB2283" s="58"/>
      <c r="LUC2283" s="58"/>
      <c r="LUD2283" s="58"/>
      <c r="LUE2283" s="58"/>
      <c r="LUF2283" s="58"/>
      <c r="LUG2283" s="58"/>
      <c r="LUH2283" s="58"/>
      <c r="LUI2283" s="58"/>
      <c r="LUJ2283" s="58"/>
      <c r="LUK2283" s="58"/>
      <c r="LUL2283" s="58"/>
      <c r="LUM2283" s="58"/>
      <c r="LUN2283" s="58"/>
      <c r="LUO2283" s="58"/>
      <c r="LUP2283" s="58"/>
      <c r="LUQ2283" s="58"/>
      <c r="LUR2283" s="58"/>
      <c r="LUS2283" s="58"/>
      <c r="LUT2283" s="58"/>
      <c r="LUU2283" s="58"/>
      <c r="LUV2283" s="58"/>
      <c r="LUW2283" s="58"/>
      <c r="LUX2283" s="58"/>
      <c r="LUY2283" s="58"/>
      <c r="LUZ2283" s="58"/>
      <c r="LVA2283" s="58"/>
      <c r="LVB2283" s="58"/>
      <c r="LVC2283" s="58"/>
      <c r="LVD2283" s="58"/>
      <c r="LVE2283" s="58"/>
      <c r="LVF2283" s="58"/>
      <c r="LVG2283" s="58"/>
      <c r="LVH2283" s="58"/>
      <c r="LVI2283" s="58"/>
      <c r="LVJ2283" s="58"/>
      <c r="LVK2283" s="58"/>
      <c r="LVL2283" s="58"/>
      <c r="LVM2283" s="58"/>
      <c r="LVN2283" s="58"/>
      <c r="LVO2283" s="58"/>
      <c r="LVP2283" s="58"/>
      <c r="LVQ2283" s="58"/>
      <c r="LVR2283" s="58"/>
      <c r="LVS2283" s="58"/>
      <c r="LVT2283" s="58"/>
      <c r="LVU2283" s="58"/>
      <c r="LVV2283" s="58"/>
      <c r="LVW2283" s="58"/>
      <c r="LVX2283" s="58"/>
      <c r="LVY2283" s="58"/>
      <c r="LVZ2283" s="58"/>
      <c r="LWA2283" s="58"/>
      <c r="LWB2283" s="58"/>
      <c r="LWC2283" s="58"/>
      <c r="LWD2283" s="58"/>
      <c r="LWE2283" s="58"/>
      <c r="LWF2283" s="58"/>
      <c r="LWG2283" s="58"/>
      <c r="LWH2283" s="58"/>
      <c r="LWI2283" s="58"/>
      <c r="LWJ2283" s="58"/>
      <c r="LWK2283" s="58"/>
      <c r="LWL2283" s="58"/>
      <c r="LWM2283" s="58"/>
      <c r="LWN2283" s="58"/>
      <c r="LWO2283" s="58"/>
      <c r="LWP2283" s="58"/>
      <c r="LWQ2283" s="58"/>
      <c r="LWR2283" s="58"/>
      <c r="LWS2283" s="58"/>
      <c r="LWT2283" s="58"/>
      <c r="LWU2283" s="58"/>
      <c r="LWV2283" s="58"/>
      <c r="LWW2283" s="58"/>
      <c r="LWX2283" s="58"/>
      <c r="LWY2283" s="58"/>
      <c r="LWZ2283" s="58"/>
      <c r="LXA2283" s="58"/>
      <c r="LXB2283" s="58"/>
      <c r="LXC2283" s="58"/>
      <c r="LXD2283" s="58"/>
      <c r="LXE2283" s="58"/>
      <c r="LXF2283" s="58"/>
      <c r="LXG2283" s="58"/>
      <c r="LXH2283" s="58"/>
      <c r="LXI2283" s="58"/>
      <c r="LXJ2283" s="58"/>
      <c r="LXK2283" s="58"/>
      <c r="LXL2283" s="58"/>
      <c r="LXM2283" s="58"/>
      <c r="LXN2283" s="58"/>
      <c r="LXO2283" s="58"/>
      <c r="LXP2283" s="58"/>
      <c r="LXQ2283" s="58"/>
      <c r="LXR2283" s="58"/>
      <c r="LXS2283" s="58"/>
      <c r="LXT2283" s="58"/>
      <c r="LXU2283" s="58"/>
      <c r="LXV2283" s="58"/>
      <c r="LXW2283" s="58"/>
      <c r="LXX2283" s="58"/>
      <c r="LXY2283" s="58"/>
      <c r="LXZ2283" s="58"/>
      <c r="LYA2283" s="58"/>
      <c r="LYB2283" s="58"/>
      <c r="LYC2283" s="58"/>
      <c r="LYD2283" s="58"/>
      <c r="LYE2283" s="58"/>
      <c r="LYF2283" s="58"/>
      <c r="LYG2283" s="58"/>
      <c r="LYH2283" s="58"/>
      <c r="LYI2283" s="58"/>
      <c r="LYJ2283" s="58"/>
      <c r="LYK2283" s="58"/>
      <c r="LYL2283" s="58"/>
      <c r="LYM2283" s="58"/>
      <c r="LYN2283" s="58"/>
      <c r="LYO2283" s="58"/>
      <c r="LYP2283" s="58"/>
      <c r="LYQ2283" s="58"/>
      <c r="LYR2283" s="58"/>
      <c r="LYS2283" s="58"/>
      <c r="LYT2283" s="58"/>
      <c r="LYU2283" s="58"/>
      <c r="LYV2283" s="58"/>
      <c r="LYW2283" s="58"/>
      <c r="LYX2283" s="58"/>
      <c r="LYY2283" s="58"/>
      <c r="LYZ2283" s="58"/>
      <c r="LZA2283" s="58"/>
      <c r="LZB2283" s="58"/>
      <c r="LZC2283" s="58"/>
      <c r="LZD2283" s="58"/>
      <c r="LZE2283" s="58"/>
      <c r="LZF2283" s="58"/>
      <c r="LZG2283" s="58"/>
      <c r="LZH2283" s="58"/>
      <c r="LZI2283" s="58"/>
      <c r="LZJ2283" s="58"/>
      <c r="LZK2283" s="58"/>
      <c r="LZL2283" s="58"/>
      <c r="LZM2283" s="58"/>
      <c r="LZN2283" s="58"/>
      <c r="LZO2283" s="58"/>
      <c r="LZP2283" s="58"/>
      <c r="LZQ2283" s="58"/>
      <c r="LZR2283" s="58"/>
      <c r="LZS2283" s="58"/>
      <c r="LZT2283" s="58"/>
      <c r="LZU2283" s="58"/>
      <c r="LZV2283" s="58"/>
      <c r="LZW2283" s="58"/>
      <c r="LZX2283" s="58"/>
      <c r="LZY2283" s="58"/>
      <c r="LZZ2283" s="58"/>
      <c r="MAA2283" s="58"/>
      <c r="MAB2283" s="58"/>
      <c r="MAC2283" s="58"/>
      <c r="MAD2283" s="58"/>
      <c r="MAE2283" s="58"/>
      <c r="MAF2283" s="58"/>
      <c r="MAG2283" s="58"/>
      <c r="MAH2283" s="58"/>
      <c r="MAI2283" s="58"/>
      <c r="MAJ2283" s="58"/>
      <c r="MAK2283" s="58"/>
      <c r="MAL2283" s="58"/>
      <c r="MAM2283" s="58"/>
      <c r="MAN2283" s="58"/>
      <c r="MAO2283" s="58"/>
      <c r="MAP2283" s="58"/>
      <c r="MAQ2283" s="58"/>
      <c r="MAR2283" s="58"/>
      <c r="MAS2283" s="58"/>
      <c r="MAT2283" s="58"/>
      <c r="MAU2283" s="58"/>
      <c r="MAV2283" s="58"/>
      <c r="MAW2283" s="58"/>
      <c r="MAX2283" s="58"/>
      <c r="MAY2283" s="58"/>
      <c r="MAZ2283" s="58"/>
      <c r="MBA2283" s="58"/>
      <c r="MBB2283" s="58"/>
      <c r="MBC2283" s="58"/>
      <c r="MBD2283" s="58"/>
      <c r="MBE2283" s="58"/>
      <c r="MBF2283" s="58"/>
      <c r="MBG2283" s="58"/>
      <c r="MBH2283" s="58"/>
      <c r="MBI2283" s="58"/>
      <c r="MBJ2283" s="58"/>
      <c r="MBK2283" s="58"/>
      <c r="MBL2283" s="58"/>
      <c r="MBM2283" s="58"/>
      <c r="MBN2283" s="58"/>
      <c r="MBO2283" s="58"/>
      <c r="MBP2283" s="58"/>
      <c r="MBQ2283" s="58"/>
      <c r="MBR2283" s="58"/>
      <c r="MBS2283" s="58"/>
      <c r="MBT2283" s="58"/>
      <c r="MBU2283" s="58"/>
      <c r="MBV2283" s="58"/>
      <c r="MBW2283" s="58"/>
      <c r="MBX2283" s="58"/>
      <c r="MBY2283" s="58"/>
      <c r="MBZ2283" s="58"/>
      <c r="MCA2283" s="58"/>
      <c r="MCB2283" s="58"/>
      <c r="MCC2283" s="58"/>
      <c r="MCD2283" s="58"/>
      <c r="MCE2283" s="58"/>
      <c r="MCF2283" s="58"/>
      <c r="MCG2283" s="58"/>
      <c r="MCH2283" s="58"/>
      <c r="MCI2283" s="58"/>
      <c r="MCJ2283" s="58"/>
      <c r="MCK2283" s="58"/>
      <c r="MCL2283" s="58"/>
      <c r="MCM2283" s="58"/>
      <c r="MCN2283" s="58"/>
      <c r="MCO2283" s="58"/>
      <c r="MCP2283" s="58"/>
      <c r="MCQ2283" s="58"/>
      <c r="MCR2283" s="58"/>
      <c r="MCS2283" s="58"/>
      <c r="MCT2283" s="58"/>
      <c r="MCU2283" s="58"/>
      <c r="MCV2283" s="58"/>
      <c r="MCW2283" s="58"/>
      <c r="MCX2283" s="58"/>
      <c r="MCY2283" s="58"/>
      <c r="MCZ2283" s="58"/>
      <c r="MDA2283" s="58"/>
      <c r="MDB2283" s="58"/>
      <c r="MDC2283" s="58"/>
      <c r="MDD2283" s="58"/>
      <c r="MDE2283" s="58"/>
      <c r="MDF2283" s="58"/>
      <c r="MDG2283" s="58"/>
      <c r="MDH2283" s="58"/>
      <c r="MDI2283" s="58"/>
      <c r="MDJ2283" s="58"/>
      <c r="MDK2283" s="58"/>
      <c r="MDL2283" s="58"/>
      <c r="MDM2283" s="58"/>
      <c r="MDN2283" s="58"/>
      <c r="MDO2283" s="58"/>
      <c r="MDP2283" s="58"/>
      <c r="MDQ2283" s="58"/>
      <c r="MDR2283" s="58"/>
      <c r="MDS2283" s="58"/>
      <c r="MDT2283" s="58"/>
      <c r="MDU2283" s="58"/>
      <c r="MDV2283" s="58"/>
      <c r="MDW2283" s="58"/>
      <c r="MDX2283" s="58"/>
      <c r="MDY2283" s="58"/>
      <c r="MDZ2283" s="58"/>
      <c r="MEA2283" s="58"/>
      <c r="MEB2283" s="58"/>
      <c r="MEC2283" s="58"/>
      <c r="MED2283" s="58"/>
      <c r="MEE2283" s="58"/>
      <c r="MEF2283" s="58"/>
      <c r="MEG2283" s="58"/>
      <c r="MEH2283" s="58"/>
      <c r="MEI2283" s="58"/>
      <c r="MEJ2283" s="58"/>
      <c r="MEK2283" s="58"/>
      <c r="MEL2283" s="58"/>
      <c r="MEM2283" s="58"/>
      <c r="MEN2283" s="58"/>
      <c r="MEO2283" s="58"/>
      <c r="MEP2283" s="58"/>
      <c r="MEQ2283" s="58"/>
      <c r="MER2283" s="58"/>
      <c r="MES2283" s="58"/>
      <c r="MET2283" s="58"/>
      <c r="MEU2283" s="58"/>
      <c r="MEV2283" s="58"/>
      <c r="MEW2283" s="58"/>
      <c r="MEX2283" s="58"/>
      <c r="MEY2283" s="58"/>
      <c r="MEZ2283" s="58"/>
      <c r="MFA2283" s="58"/>
      <c r="MFB2283" s="58"/>
      <c r="MFC2283" s="58"/>
      <c r="MFD2283" s="58"/>
      <c r="MFE2283" s="58"/>
      <c r="MFF2283" s="58"/>
      <c r="MFG2283" s="58"/>
      <c r="MFH2283" s="58"/>
      <c r="MFI2283" s="58"/>
      <c r="MFJ2283" s="58"/>
      <c r="MFK2283" s="58"/>
      <c r="MFL2283" s="58"/>
      <c r="MFM2283" s="58"/>
      <c r="MFN2283" s="58"/>
      <c r="MFO2283" s="58"/>
      <c r="MFP2283" s="58"/>
      <c r="MFQ2283" s="58"/>
      <c r="MFR2283" s="58"/>
      <c r="MFS2283" s="58"/>
      <c r="MFT2283" s="58"/>
      <c r="MFU2283" s="58"/>
      <c r="MFV2283" s="58"/>
      <c r="MFW2283" s="58"/>
      <c r="MFX2283" s="58"/>
      <c r="MFY2283" s="58"/>
      <c r="MFZ2283" s="58"/>
      <c r="MGA2283" s="58"/>
      <c r="MGB2283" s="58"/>
      <c r="MGC2283" s="58"/>
      <c r="MGD2283" s="58"/>
      <c r="MGE2283" s="58"/>
      <c r="MGF2283" s="58"/>
      <c r="MGG2283" s="58"/>
      <c r="MGH2283" s="58"/>
      <c r="MGI2283" s="58"/>
      <c r="MGJ2283" s="58"/>
      <c r="MGK2283" s="58"/>
      <c r="MGL2283" s="58"/>
      <c r="MGM2283" s="58"/>
      <c r="MGN2283" s="58"/>
      <c r="MGO2283" s="58"/>
      <c r="MGP2283" s="58"/>
      <c r="MGQ2283" s="58"/>
      <c r="MGR2283" s="58"/>
      <c r="MGS2283" s="58"/>
      <c r="MGT2283" s="58"/>
      <c r="MGU2283" s="58"/>
      <c r="MGV2283" s="58"/>
      <c r="MGW2283" s="58"/>
      <c r="MGX2283" s="58"/>
      <c r="MGY2283" s="58"/>
      <c r="MGZ2283" s="58"/>
      <c r="MHA2283" s="58"/>
      <c r="MHB2283" s="58"/>
      <c r="MHC2283" s="58"/>
      <c r="MHD2283" s="58"/>
      <c r="MHE2283" s="58"/>
      <c r="MHF2283" s="58"/>
      <c r="MHG2283" s="58"/>
      <c r="MHH2283" s="58"/>
      <c r="MHI2283" s="58"/>
      <c r="MHJ2283" s="58"/>
      <c r="MHK2283" s="58"/>
      <c r="MHL2283" s="58"/>
      <c r="MHM2283" s="58"/>
      <c r="MHN2283" s="58"/>
      <c r="MHO2283" s="58"/>
      <c r="MHP2283" s="58"/>
      <c r="MHQ2283" s="58"/>
      <c r="MHR2283" s="58"/>
      <c r="MHS2283" s="58"/>
      <c r="MHT2283" s="58"/>
      <c r="MHU2283" s="58"/>
      <c r="MHV2283" s="58"/>
      <c r="MHW2283" s="58"/>
      <c r="MHX2283" s="58"/>
      <c r="MHY2283" s="58"/>
      <c r="MHZ2283" s="58"/>
      <c r="MIA2283" s="58"/>
      <c r="MIB2283" s="58"/>
      <c r="MIC2283" s="58"/>
      <c r="MID2283" s="58"/>
      <c r="MIE2283" s="58"/>
      <c r="MIF2283" s="58"/>
      <c r="MIG2283" s="58"/>
      <c r="MIH2283" s="58"/>
      <c r="MII2283" s="58"/>
      <c r="MIJ2283" s="58"/>
      <c r="MIK2283" s="58"/>
      <c r="MIL2283" s="58"/>
      <c r="MIM2283" s="58"/>
      <c r="MIN2283" s="58"/>
      <c r="MIO2283" s="58"/>
      <c r="MIP2283" s="58"/>
      <c r="MIQ2283" s="58"/>
      <c r="MIR2283" s="58"/>
      <c r="MIS2283" s="58"/>
      <c r="MIT2283" s="58"/>
      <c r="MIU2283" s="58"/>
      <c r="MIV2283" s="58"/>
      <c r="MIW2283" s="58"/>
      <c r="MIX2283" s="58"/>
      <c r="MIY2283" s="58"/>
      <c r="MIZ2283" s="58"/>
      <c r="MJA2283" s="58"/>
      <c r="MJB2283" s="58"/>
      <c r="MJC2283" s="58"/>
      <c r="MJD2283" s="58"/>
      <c r="MJE2283" s="58"/>
      <c r="MJF2283" s="58"/>
      <c r="MJG2283" s="58"/>
      <c r="MJH2283" s="58"/>
      <c r="MJI2283" s="58"/>
      <c r="MJJ2283" s="58"/>
      <c r="MJK2283" s="58"/>
      <c r="MJL2283" s="58"/>
      <c r="MJM2283" s="58"/>
      <c r="MJN2283" s="58"/>
      <c r="MJO2283" s="58"/>
      <c r="MJP2283" s="58"/>
      <c r="MJQ2283" s="58"/>
      <c r="MJR2283" s="58"/>
      <c r="MJS2283" s="58"/>
      <c r="MJT2283" s="58"/>
      <c r="MJU2283" s="58"/>
      <c r="MJV2283" s="58"/>
      <c r="MJW2283" s="58"/>
      <c r="MJX2283" s="58"/>
      <c r="MJY2283" s="58"/>
      <c r="MJZ2283" s="58"/>
      <c r="MKA2283" s="58"/>
      <c r="MKB2283" s="58"/>
      <c r="MKC2283" s="58"/>
      <c r="MKD2283" s="58"/>
      <c r="MKE2283" s="58"/>
      <c r="MKF2283" s="58"/>
      <c r="MKG2283" s="58"/>
      <c r="MKH2283" s="58"/>
      <c r="MKI2283" s="58"/>
      <c r="MKJ2283" s="58"/>
      <c r="MKK2283" s="58"/>
      <c r="MKL2283" s="58"/>
      <c r="MKM2283" s="58"/>
      <c r="MKN2283" s="58"/>
      <c r="MKO2283" s="58"/>
      <c r="MKP2283" s="58"/>
      <c r="MKQ2283" s="58"/>
      <c r="MKR2283" s="58"/>
      <c r="MKS2283" s="58"/>
      <c r="MKT2283" s="58"/>
      <c r="MKU2283" s="58"/>
      <c r="MKV2283" s="58"/>
      <c r="MKW2283" s="58"/>
      <c r="MKX2283" s="58"/>
      <c r="MKY2283" s="58"/>
      <c r="MKZ2283" s="58"/>
      <c r="MLA2283" s="58"/>
      <c r="MLB2283" s="58"/>
      <c r="MLC2283" s="58"/>
      <c r="MLD2283" s="58"/>
      <c r="MLE2283" s="58"/>
      <c r="MLF2283" s="58"/>
      <c r="MLG2283" s="58"/>
      <c r="MLH2283" s="58"/>
      <c r="MLI2283" s="58"/>
      <c r="MLJ2283" s="58"/>
      <c r="MLK2283" s="58"/>
      <c r="MLL2283" s="58"/>
      <c r="MLM2283" s="58"/>
      <c r="MLN2283" s="58"/>
      <c r="MLO2283" s="58"/>
      <c r="MLP2283" s="58"/>
      <c r="MLQ2283" s="58"/>
      <c r="MLR2283" s="58"/>
      <c r="MLS2283" s="58"/>
      <c r="MLT2283" s="58"/>
      <c r="MLU2283" s="58"/>
      <c r="MLV2283" s="58"/>
      <c r="MLW2283" s="58"/>
      <c r="MLX2283" s="58"/>
      <c r="MLY2283" s="58"/>
      <c r="MLZ2283" s="58"/>
      <c r="MMA2283" s="58"/>
      <c r="MMB2283" s="58"/>
      <c r="MMC2283" s="58"/>
      <c r="MMD2283" s="58"/>
      <c r="MME2283" s="58"/>
      <c r="MMF2283" s="58"/>
      <c r="MMG2283" s="58"/>
      <c r="MMH2283" s="58"/>
      <c r="MMI2283" s="58"/>
      <c r="MMJ2283" s="58"/>
      <c r="MMK2283" s="58"/>
      <c r="MML2283" s="58"/>
      <c r="MMM2283" s="58"/>
      <c r="MMN2283" s="58"/>
      <c r="MMO2283" s="58"/>
      <c r="MMP2283" s="58"/>
      <c r="MMQ2283" s="58"/>
      <c r="MMR2283" s="58"/>
      <c r="MMS2283" s="58"/>
      <c r="MMT2283" s="58"/>
      <c r="MMU2283" s="58"/>
      <c r="MMV2283" s="58"/>
      <c r="MMW2283" s="58"/>
      <c r="MMX2283" s="58"/>
      <c r="MMY2283" s="58"/>
      <c r="MMZ2283" s="58"/>
      <c r="MNA2283" s="58"/>
      <c r="MNB2283" s="58"/>
      <c r="MNC2283" s="58"/>
      <c r="MND2283" s="58"/>
      <c r="MNE2283" s="58"/>
      <c r="MNF2283" s="58"/>
      <c r="MNG2283" s="58"/>
      <c r="MNH2283" s="58"/>
      <c r="MNI2283" s="58"/>
      <c r="MNJ2283" s="58"/>
      <c r="MNK2283" s="58"/>
      <c r="MNL2283" s="58"/>
      <c r="MNM2283" s="58"/>
      <c r="MNN2283" s="58"/>
      <c r="MNO2283" s="58"/>
      <c r="MNP2283" s="58"/>
      <c r="MNQ2283" s="58"/>
      <c r="MNR2283" s="58"/>
      <c r="MNS2283" s="58"/>
      <c r="MNT2283" s="58"/>
      <c r="MNU2283" s="58"/>
      <c r="MNV2283" s="58"/>
      <c r="MNW2283" s="58"/>
      <c r="MNX2283" s="58"/>
      <c r="MNY2283" s="58"/>
      <c r="MNZ2283" s="58"/>
      <c r="MOA2283" s="58"/>
      <c r="MOB2283" s="58"/>
      <c r="MOC2283" s="58"/>
      <c r="MOD2283" s="58"/>
      <c r="MOE2283" s="58"/>
      <c r="MOF2283" s="58"/>
      <c r="MOG2283" s="58"/>
      <c r="MOH2283" s="58"/>
      <c r="MOI2283" s="58"/>
      <c r="MOJ2283" s="58"/>
      <c r="MOK2283" s="58"/>
      <c r="MOL2283" s="58"/>
      <c r="MOM2283" s="58"/>
      <c r="MON2283" s="58"/>
      <c r="MOO2283" s="58"/>
      <c r="MOP2283" s="58"/>
      <c r="MOQ2283" s="58"/>
      <c r="MOR2283" s="58"/>
      <c r="MOS2283" s="58"/>
      <c r="MOT2283" s="58"/>
      <c r="MOU2283" s="58"/>
      <c r="MOV2283" s="58"/>
      <c r="MOW2283" s="58"/>
      <c r="MOX2283" s="58"/>
      <c r="MOY2283" s="58"/>
      <c r="MOZ2283" s="58"/>
      <c r="MPA2283" s="58"/>
      <c r="MPB2283" s="58"/>
      <c r="MPC2283" s="58"/>
      <c r="MPD2283" s="58"/>
      <c r="MPE2283" s="58"/>
      <c r="MPF2283" s="58"/>
      <c r="MPG2283" s="58"/>
      <c r="MPH2283" s="58"/>
      <c r="MPI2283" s="58"/>
      <c r="MPJ2283" s="58"/>
      <c r="MPK2283" s="58"/>
      <c r="MPL2283" s="58"/>
      <c r="MPM2283" s="58"/>
      <c r="MPN2283" s="58"/>
      <c r="MPO2283" s="58"/>
      <c r="MPP2283" s="58"/>
      <c r="MPQ2283" s="58"/>
      <c r="MPR2283" s="58"/>
      <c r="MPS2283" s="58"/>
      <c r="MPT2283" s="58"/>
      <c r="MPU2283" s="58"/>
      <c r="MPV2283" s="58"/>
      <c r="MPW2283" s="58"/>
      <c r="MPX2283" s="58"/>
      <c r="MPY2283" s="58"/>
      <c r="MPZ2283" s="58"/>
      <c r="MQA2283" s="58"/>
      <c r="MQB2283" s="58"/>
      <c r="MQC2283" s="58"/>
      <c r="MQD2283" s="58"/>
      <c r="MQE2283" s="58"/>
      <c r="MQF2283" s="58"/>
      <c r="MQG2283" s="58"/>
      <c r="MQH2283" s="58"/>
      <c r="MQI2283" s="58"/>
      <c r="MQJ2283" s="58"/>
      <c r="MQK2283" s="58"/>
      <c r="MQL2283" s="58"/>
      <c r="MQM2283" s="58"/>
      <c r="MQN2283" s="58"/>
      <c r="MQO2283" s="58"/>
      <c r="MQP2283" s="58"/>
      <c r="MQQ2283" s="58"/>
      <c r="MQR2283" s="58"/>
      <c r="MQS2283" s="58"/>
      <c r="MQT2283" s="58"/>
      <c r="MQU2283" s="58"/>
      <c r="MQV2283" s="58"/>
      <c r="MQW2283" s="58"/>
      <c r="MQX2283" s="58"/>
      <c r="MQY2283" s="58"/>
      <c r="MQZ2283" s="58"/>
      <c r="MRA2283" s="58"/>
      <c r="MRB2283" s="58"/>
      <c r="MRC2283" s="58"/>
      <c r="MRD2283" s="58"/>
      <c r="MRE2283" s="58"/>
      <c r="MRF2283" s="58"/>
      <c r="MRG2283" s="58"/>
      <c r="MRH2283" s="58"/>
      <c r="MRI2283" s="58"/>
      <c r="MRJ2283" s="58"/>
      <c r="MRK2283" s="58"/>
      <c r="MRL2283" s="58"/>
      <c r="MRM2283" s="58"/>
      <c r="MRN2283" s="58"/>
      <c r="MRO2283" s="58"/>
      <c r="MRP2283" s="58"/>
      <c r="MRQ2283" s="58"/>
      <c r="MRR2283" s="58"/>
      <c r="MRS2283" s="58"/>
      <c r="MRT2283" s="58"/>
      <c r="MRU2283" s="58"/>
      <c r="MRV2283" s="58"/>
      <c r="MRW2283" s="58"/>
      <c r="MRX2283" s="58"/>
      <c r="MRY2283" s="58"/>
      <c r="MRZ2283" s="58"/>
      <c r="MSA2283" s="58"/>
      <c r="MSB2283" s="58"/>
      <c r="MSC2283" s="58"/>
      <c r="MSD2283" s="58"/>
      <c r="MSE2283" s="58"/>
      <c r="MSF2283" s="58"/>
      <c r="MSG2283" s="58"/>
      <c r="MSH2283" s="58"/>
      <c r="MSI2283" s="58"/>
      <c r="MSJ2283" s="58"/>
      <c r="MSK2283" s="58"/>
      <c r="MSL2283" s="58"/>
      <c r="MSM2283" s="58"/>
      <c r="MSN2283" s="58"/>
      <c r="MSO2283" s="58"/>
      <c r="MSP2283" s="58"/>
      <c r="MSQ2283" s="58"/>
      <c r="MSR2283" s="58"/>
      <c r="MSS2283" s="58"/>
      <c r="MST2283" s="58"/>
      <c r="MSU2283" s="58"/>
      <c r="MSV2283" s="58"/>
      <c r="MSW2283" s="58"/>
      <c r="MSX2283" s="58"/>
      <c r="MSY2283" s="58"/>
      <c r="MSZ2283" s="58"/>
      <c r="MTA2283" s="58"/>
      <c r="MTB2283" s="58"/>
      <c r="MTC2283" s="58"/>
      <c r="MTD2283" s="58"/>
      <c r="MTE2283" s="58"/>
      <c r="MTF2283" s="58"/>
      <c r="MTG2283" s="58"/>
      <c r="MTH2283" s="58"/>
      <c r="MTI2283" s="58"/>
      <c r="MTJ2283" s="58"/>
      <c r="MTK2283" s="58"/>
      <c r="MTL2283" s="58"/>
      <c r="MTM2283" s="58"/>
      <c r="MTN2283" s="58"/>
      <c r="MTO2283" s="58"/>
      <c r="MTP2283" s="58"/>
      <c r="MTQ2283" s="58"/>
      <c r="MTR2283" s="58"/>
      <c r="MTS2283" s="58"/>
      <c r="MTT2283" s="58"/>
      <c r="MTU2283" s="58"/>
      <c r="MTV2283" s="58"/>
      <c r="MTW2283" s="58"/>
      <c r="MTX2283" s="58"/>
      <c r="MTY2283" s="58"/>
      <c r="MTZ2283" s="58"/>
      <c r="MUA2283" s="58"/>
      <c r="MUB2283" s="58"/>
      <c r="MUC2283" s="58"/>
      <c r="MUD2283" s="58"/>
      <c r="MUE2283" s="58"/>
      <c r="MUF2283" s="58"/>
      <c r="MUG2283" s="58"/>
      <c r="MUH2283" s="58"/>
      <c r="MUI2283" s="58"/>
      <c r="MUJ2283" s="58"/>
      <c r="MUK2283" s="58"/>
      <c r="MUL2283" s="58"/>
      <c r="MUM2283" s="58"/>
      <c r="MUN2283" s="58"/>
      <c r="MUO2283" s="58"/>
      <c r="MUP2283" s="58"/>
      <c r="MUQ2283" s="58"/>
      <c r="MUR2283" s="58"/>
      <c r="MUS2283" s="58"/>
      <c r="MUT2283" s="58"/>
      <c r="MUU2283" s="58"/>
      <c r="MUV2283" s="58"/>
      <c r="MUW2283" s="58"/>
      <c r="MUX2283" s="58"/>
      <c r="MUY2283" s="58"/>
      <c r="MUZ2283" s="58"/>
      <c r="MVA2283" s="58"/>
      <c r="MVB2283" s="58"/>
      <c r="MVC2283" s="58"/>
      <c r="MVD2283" s="58"/>
      <c r="MVE2283" s="58"/>
      <c r="MVF2283" s="58"/>
      <c r="MVG2283" s="58"/>
      <c r="MVH2283" s="58"/>
      <c r="MVI2283" s="58"/>
      <c r="MVJ2283" s="58"/>
      <c r="MVK2283" s="58"/>
      <c r="MVL2283" s="58"/>
      <c r="MVM2283" s="58"/>
      <c r="MVN2283" s="58"/>
      <c r="MVO2283" s="58"/>
      <c r="MVP2283" s="58"/>
      <c r="MVQ2283" s="58"/>
      <c r="MVR2283" s="58"/>
      <c r="MVS2283" s="58"/>
      <c r="MVT2283" s="58"/>
      <c r="MVU2283" s="58"/>
      <c r="MVV2283" s="58"/>
      <c r="MVW2283" s="58"/>
      <c r="MVX2283" s="58"/>
      <c r="MVY2283" s="58"/>
      <c r="MVZ2283" s="58"/>
      <c r="MWA2283" s="58"/>
      <c r="MWB2283" s="58"/>
      <c r="MWC2283" s="58"/>
      <c r="MWD2283" s="58"/>
      <c r="MWE2283" s="58"/>
      <c r="MWF2283" s="58"/>
      <c r="MWG2283" s="58"/>
      <c r="MWH2283" s="58"/>
      <c r="MWI2283" s="58"/>
      <c r="MWJ2283" s="58"/>
      <c r="MWK2283" s="58"/>
      <c r="MWL2283" s="58"/>
      <c r="MWM2283" s="58"/>
      <c r="MWN2283" s="58"/>
      <c r="MWO2283" s="58"/>
      <c r="MWP2283" s="58"/>
      <c r="MWQ2283" s="58"/>
      <c r="MWR2283" s="58"/>
      <c r="MWS2283" s="58"/>
      <c r="MWT2283" s="58"/>
      <c r="MWU2283" s="58"/>
      <c r="MWV2283" s="58"/>
      <c r="MWW2283" s="58"/>
      <c r="MWX2283" s="58"/>
      <c r="MWY2283" s="58"/>
      <c r="MWZ2283" s="58"/>
      <c r="MXA2283" s="58"/>
      <c r="MXB2283" s="58"/>
      <c r="MXC2283" s="58"/>
      <c r="MXD2283" s="58"/>
      <c r="MXE2283" s="58"/>
      <c r="MXF2283" s="58"/>
      <c r="MXG2283" s="58"/>
      <c r="MXH2283" s="58"/>
      <c r="MXI2283" s="58"/>
      <c r="MXJ2283" s="58"/>
      <c r="MXK2283" s="58"/>
      <c r="MXL2283" s="58"/>
      <c r="MXM2283" s="58"/>
      <c r="MXN2283" s="58"/>
      <c r="MXO2283" s="58"/>
      <c r="MXP2283" s="58"/>
      <c r="MXQ2283" s="58"/>
      <c r="MXR2283" s="58"/>
      <c r="MXS2283" s="58"/>
      <c r="MXT2283" s="58"/>
      <c r="MXU2283" s="58"/>
      <c r="MXV2283" s="58"/>
      <c r="MXW2283" s="58"/>
      <c r="MXX2283" s="58"/>
      <c r="MXY2283" s="58"/>
      <c r="MXZ2283" s="58"/>
      <c r="MYA2283" s="58"/>
      <c r="MYB2283" s="58"/>
      <c r="MYC2283" s="58"/>
      <c r="MYD2283" s="58"/>
      <c r="MYE2283" s="58"/>
      <c r="MYF2283" s="58"/>
      <c r="MYG2283" s="58"/>
      <c r="MYH2283" s="58"/>
      <c r="MYI2283" s="58"/>
      <c r="MYJ2283" s="58"/>
      <c r="MYK2283" s="58"/>
      <c r="MYL2283" s="58"/>
      <c r="MYM2283" s="58"/>
      <c r="MYN2283" s="58"/>
      <c r="MYO2283" s="58"/>
      <c r="MYP2283" s="58"/>
      <c r="MYQ2283" s="58"/>
      <c r="MYR2283" s="58"/>
      <c r="MYS2283" s="58"/>
      <c r="MYT2283" s="58"/>
      <c r="MYU2283" s="58"/>
      <c r="MYV2283" s="58"/>
      <c r="MYW2283" s="58"/>
      <c r="MYX2283" s="58"/>
      <c r="MYY2283" s="58"/>
      <c r="MYZ2283" s="58"/>
      <c r="MZA2283" s="58"/>
      <c r="MZB2283" s="58"/>
      <c r="MZC2283" s="58"/>
      <c r="MZD2283" s="58"/>
      <c r="MZE2283" s="58"/>
      <c r="MZF2283" s="58"/>
      <c r="MZG2283" s="58"/>
      <c r="MZH2283" s="58"/>
      <c r="MZI2283" s="58"/>
      <c r="MZJ2283" s="58"/>
      <c r="MZK2283" s="58"/>
      <c r="MZL2283" s="58"/>
      <c r="MZM2283" s="58"/>
      <c r="MZN2283" s="58"/>
      <c r="MZO2283" s="58"/>
      <c r="MZP2283" s="58"/>
      <c r="MZQ2283" s="58"/>
      <c r="MZR2283" s="58"/>
      <c r="MZS2283" s="58"/>
      <c r="MZT2283" s="58"/>
      <c r="MZU2283" s="58"/>
      <c r="MZV2283" s="58"/>
      <c r="MZW2283" s="58"/>
      <c r="MZX2283" s="58"/>
      <c r="MZY2283" s="58"/>
      <c r="MZZ2283" s="58"/>
      <c r="NAA2283" s="58"/>
      <c r="NAB2283" s="58"/>
      <c r="NAC2283" s="58"/>
      <c r="NAD2283" s="58"/>
      <c r="NAE2283" s="58"/>
      <c r="NAF2283" s="58"/>
      <c r="NAG2283" s="58"/>
      <c r="NAH2283" s="58"/>
      <c r="NAI2283" s="58"/>
      <c r="NAJ2283" s="58"/>
      <c r="NAK2283" s="58"/>
      <c r="NAL2283" s="58"/>
      <c r="NAM2283" s="58"/>
      <c r="NAN2283" s="58"/>
      <c r="NAO2283" s="58"/>
      <c r="NAP2283" s="58"/>
      <c r="NAQ2283" s="58"/>
      <c r="NAR2283" s="58"/>
      <c r="NAS2283" s="58"/>
      <c r="NAT2283" s="58"/>
      <c r="NAU2283" s="58"/>
      <c r="NAV2283" s="58"/>
      <c r="NAW2283" s="58"/>
      <c r="NAX2283" s="58"/>
      <c r="NAY2283" s="58"/>
      <c r="NAZ2283" s="58"/>
      <c r="NBA2283" s="58"/>
      <c r="NBB2283" s="58"/>
      <c r="NBC2283" s="58"/>
      <c r="NBD2283" s="58"/>
      <c r="NBE2283" s="58"/>
      <c r="NBF2283" s="58"/>
      <c r="NBG2283" s="58"/>
      <c r="NBH2283" s="58"/>
      <c r="NBI2283" s="58"/>
      <c r="NBJ2283" s="58"/>
      <c r="NBK2283" s="58"/>
      <c r="NBL2283" s="58"/>
      <c r="NBM2283" s="58"/>
      <c r="NBN2283" s="58"/>
      <c r="NBO2283" s="58"/>
      <c r="NBP2283" s="58"/>
      <c r="NBQ2283" s="58"/>
      <c r="NBR2283" s="58"/>
      <c r="NBS2283" s="58"/>
      <c r="NBT2283" s="58"/>
      <c r="NBU2283" s="58"/>
      <c r="NBV2283" s="58"/>
      <c r="NBW2283" s="58"/>
      <c r="NBX2283" s="58"/>
      <c r="NBY2283" s="58"/>
      <c r="NBZ2283" s="58"/>
      <c r="NCA2283" s="58"/>
      <c r="NCB2283" s="58"/>
      <c r="NCC2283" s="58"/>
      <c r="NCD2283" s="58"/>
      <c r="NCE2283" s="58"/>
      <c r="NCF2283" s="58"/>
      <c r="NCG2283" s="58"/>
      <c r="NCH2283" s="58"/>
      <c r="NCI2283" s="58"/>
      <c r="NCJ2283" s="58"/>
      <c r="NCK2283" s="58"/>
      <c r="NCL2283" s="58"/>
      <c r="NCM2283" s="58"/>
      <c r="NCN2283" s="58"/>
      <c r="NCO2283" s="58"/>
      <c r="NCP2283" s="58"/>
      <c r="NCQ2283" s="58"/>
      <c r="NCR2283" s="58"/>
      <c r="NCS2283" s="58"/>
      <c r="NCT2283" s="58"/>
      <c r="NCU2283" s="58"/>
      <c r="NCV2283" s="58"/>
      <c r="NCW2283" s="58"/>
      <c r="NCX2283" s="58"/>
      <c r="NCY2283" s="58"/>
      <c r="NCZ2283" s="58"/>
      <c r="NDA2283" s="58"/>
      <c r="NDB2283" s="58"/>
      <c r="NDC2283" s="58"/>
      <c r="NDD2283" s="58"/>
      <c r="NDE2283" s="58"/>
      <c r="NDF2283" s="58"/>
      <c r="NDG2283" s="58"/>
      <c r="NDH2283" s="58"/>
      <c r="NDI2283" s="58"/>
      <c r="NDJ2283" s="58"/>
      <c r="NDK2283" s="58"/>
      <c r="NDL2283" s="58"/>
      <c r="NDM2283" s="58"/>
      <c r="NDN2283" s="58"/>
      <c r="NDO2283" s="58"/>
      <c r="NDP2283" s="58"/>
      <c r="NDQ2283" s="58"/>
      <c r="NDR2283" s="58"/>
      <c r="NDS2283" s="58"/>
      <c r="NDT2283" s="58"/>
      <c r="NDU2283" s="58"/>
      <c r="NDV2283" s="58"/>
      <c r="NDW2283" s="58"/>
      <c r="NDX2283" s="58"/>
      <c r="NDY2283" s="58"/>
      <c r="NDZ2283" s="58"/>
      <c r="NEA2283" s="58"/>
      <c r="NEB2283" s="58"/>
      <c r="NEC2283" s="58"/>
      <c r="NED2283" s="58"/>
      <c r="NEE2283" s="58"/>
      <c r="NEF2283" s="58"/>
      <c r="NEG2283" s="58"/>
      <c r="NEH2283" s="58"/>
      <c r="NEI2283" s="58"/>
      <c r="NEJ2283" s="58"/>
      <c r="NEK2283" s="58"/>
      <c r="NEL2283" s="58"/>
      <c r="NEM2283" s="58"/>
      <c r="NEN2283" s="58"/>
      <c r="NEO2283" s="58"/>
      <c r="NEP2283" s="58"/>
      <c r="NEQ2283" s="58"/>
      <c r="NER2283" s="58"/>
      <c r="NES2283" s="58"/>
      <c r="NET2283" s="58"/>
      <c r="NEU2283" s="58"/>
      <c r="NEV2283" s="58"/>
      <c r="NEW2283" s="58"/>
      <c r="NEX2283" s="58"/>
      <c r="NEY2283" s="58"/>
      <c r="NEZ2283" s="58"/>
      <c r="NFA2283" s="58"/>
      <c r="NFB2283" s="58"/>
      <c r="NFC2283" s="58"/>
      <c r="NFD2283" s="58"/>
      <c r="NFE2283" s="58"/>
      <c r="NFF2283" s="58"/>
      <c r="NFG2283" s="58"/>
      <c r="NFH2283" s="58"/>
      <c r="NFI2283" s="58"/>
      <c r="NFJ2283" s="58"/>
      <c r="NFK2283" s="58"/>
      <c r="NFL2283" s="58"/>
      <c r="NFM2283" s="58"/>
      <c r="NFN2283" s="58"/>
      <c r="NFO2283" s="58"/>
      <c r="NFP2283" s="58"/>
      <c r="NFQ2283" s="58"/>
      <c r="NFR2283" s="58"/>
      <c r="NFS2283" s="58"/>
      <c r="NFT2283" s="58"/>
      <c r="NFU2283" s="58"/>
      <c r="NFV2283" s="58"/>
      <c r="NFW2283" s="58"/>
      <c r="NFX2283" s="58"/>
      <c r="NFY2283" s="58"/>
      <c r="NFZ2283" s="58"/>
      <c r="NGA2283" s="58"/>
      <c r="NGB2283" s="58"/>
      <c r="NGC2283" s="58"/>
      <c r="NGD2283" s="58"/>
      <c r="NGE2283" s="58"/>
      <c r="NGF2283" s="58"/>
      <c r="NGG2283" s="58"/>
      <c r="NGH2283" s="58"/>
      <c r="NGI2283" s="58"/>
      <c r="NGJ2283" s="58"/>
      <c r="NGK2283" s="58"/>
      <c r="NGL2283" s="58"/>
      <c r="NGM2283" s="58"/>
      <c r="NGN2283" s="58"/>
      <c r="NGO2283" s="58"/>
      <c r="NGP2283" s="58"/>
      <c r="NGQ2283" s="58"/>
      <c r="NGR2283" s="58"/>
      <c r="NGS2283" s="58"/>
      <c r="NGT2283" s="58"/>
      <c r="NGU2283" s="58"/>
      <c r="NGV2283" s="58"/>
      <c r="NGW2283" s="58"/>
      <c r="NGX2283" s="58"/>
      <c r="NGY2283" s="58"/>
      <c r="NGZ2283" s="58"/>
      <c r="NHA2283" s="58"/>
      <c r="NHB2283" s="58"/>
      <c r="NHC2283" s="58"/>
      <c r="NHD2283" s="58"/>
      <c r="NHE2283" s="58"/>
      <c r="NHF2283" s="58"/>
      <c r="NHG2283" s="58"/>
      <c r="NHH2283" s="58"/>
      <c r="NHI2283" s="58"/>
      <c r="NHJ2283" s="58"/>
      <c r="NHK2283" s="58"/>
      <c r="NHL2283" s="58"/>
      <c r="NHM2283" s="58"/>
      <c r="NHN2283" s="58"/>
      <c r="NHO2283" s="58"/>
      <c r="NHP2283" s="58"/>
      <c r="NHQ2283" s="58"/>
      <c r="NHR2283" s="58"/>
      <c r="NHS2283" s="58"/>
      <c r="NHT2283" s="58"/>
      <c r="NHU2283" s="58"/>
      <c r="NHV2283" s="58"/>
      <c r="NHW2283" s="58"/>
      <c r="NHX2283" s="58"/>
      <c r="NHY2283" s="58"/>
      <c r="NHZ2283" s="58"/>
      <c r="NIA2283" s="58"/>
      <c r="NIB2283" s="58"/>
      <c r="NIC2283" s="58"/>
      <c r="NID2283" s="58"/>
      <c r="NIE2283" s="58"/>
      <c r="NIF2283" s="58"/>
      <c r="NIG2283" s="58"/>
      <c r="NIH2283" s="58"/>
      <c r="NII2283" s="58"/>
      <c r="NIJ2283" s="58"/>
      <c r="NIK2283" s="58"/>
      <c r="NIL2283" s="58"/>
      <c r="NIM2283" s="58"/>
      <c r="NIN2283" s="58"/>
      <c r="NIO2283" s="58"/>
      <c r="NIP2283" s="58"/>
      <c r="NIQ2283" s="58"/>
      <c r="NIR2283" s="58"/>
      <c r="NIS2283" s="58"/>
      <c r="NIT2283" s="58"/>
      <c r="NIU2283" s="58"/>
      <c r="NIV2283" s="58"/>
      <c r="NIW2283" s="58"/>
      <c r="NIX2283" s="58"/>
      <c r="NIY2283" s="58"/>
      <c r="NIZ2283" s="58"/>
      <c r="NJA2283" s="58"/>
      <c r="NJB2283" s="58"/>
      <c r="NJC2283" s="58"/>
      <c r="NJD2283" s="58"/>
      <c r="NJE2283" s="58"/>
      <c r="NJF2283" s="58"/>
      <c r="NJG2283" s="58"/>
      <c r="NJH2283" s="58"/>
      <c r="NJI2283" s="58"/>
      <c r="NJJ2283" s="58"/>
      <c r="NJK2283" s="58"/>
      <c r="NJL2283" s="58"/>
      <c r="NJM2283" s="58"/>
      <c r="NJN2283" s="58"/>
      <c r="NJO2283" s="58"/>
      <c r="NJP2283" s="58"/>
      <c r="NJQ2283" s="58"/>
      <c r="NJR2283" s="58"/>
      <c r="NJS2283" s="58"/>
      <c r="NJT2283" s="58"/>
      <c r="NJU2283" s="58"/>
      <c r="NJV2283" s="58"/>
      <c r="NJW2283" s="58"/>
      <c r="NJX2283" s="58"/>
      <c r="NJY2283" s="58"/>
      <c r="NJZ2283" s="58"/>
      <c r="NKA2283" s="58"/>
      <c r="NKB2283" s="58"/>
      <c r="NKC2283" s="58"/>
      <c r="NKD2283" s="58"/>
      <c r="NKE2283" s="58"/>
      <c r="NKF2283" s="58"/>
      <c r="NKG2283" s="58"/>
      <c r="NKH2283" s="58"/>
      <c r="NKI2283" s="58"/>
      <c r="NKJ2283" s="58"/>
      <c r="NKK2283" s="58"/>
      <c r="NKL2283" s="58"/>
      <c r="NKM2283" s="58"/>
      <c r="NKN2283" s="58"/>
      <c r="NKO2283" s="58"/>
      <c r="NKP2283" s="58"/>
      <c r="NKQ2283" s="58"/>
      <c r="NKR2283" s="58"/>
      <c r="NKS2283" s="58"/>
      <c r="NKT2283" s="58"/>
      <c r="NKU2283" s="58"/>
      <c r="NKV2283" s="58"/>
      <c r="NKW2283" s="58"/>
      <c r="NKX2283" s="58"/>
      <c r="NKY2283" s="58"/>
      <c r="NKZ2283" s="58"/>
      <c r="NLA2283" s="58"/>
      <c r="NLB2283" s="58"/>
      <c r="NLC2283" s="58"/>
      <c r="NLD2283" s="58"/>
      <c r="NLE2283" s="58"/>
      <c r="NLF2283" s="58"/>
      <c r="NLG2283" s="58"/>
      <c r="NLH2283" s="58"/>
      <c r="NLI2283" s="58"/>
      <c r="NLJ2283" s="58"/>
      <c r="NLK2283" s="58"/>
      <c r="NLL2283" s="58"/>
      <c r="NLM2283" s="58"/>
      <c r="NLN2283" s="58"/>
      <c r="NLO2283" s="58"/>
      <c r="NLP2283" s="58"/>
      <c r="NLQ2283" s="58"/>
      <c r="NLR2283" s="58"/>
      <c r="NLS2283" s="58"/>
      <c r="NLT2283" s="58"/>
      <c r="NLU2283" s="58"/>
      <c r="NLV2283" s="58"/>
      <c r="NLW2283" s="58"/>
      <c r="NLX2283" s="58"/>
      <c r="NLY2283" s="58"/>
      <c r="NLZ2283" s="58"/>
      <c r="NMA2283" s="58"/>
      <c r="NMB2283" s="58"/>
      <c r="NMC2283" s="58"/>
      <c r="NMD2283" s="58"/>
      <c r="NME2283" s="58"/>
      <c r="NMF2283" s="58"/>
      <c r="NMG2283" s="58"/>
      <c r="NMH2283" s="58"/>
      <c r="NMI2283" s="58"/>
      <c r="NMJ2283" s="58"/>
      <c r="NMK2283" s="58"/>
      <c r="NML2283" s="58"/>
      <c r="NMM2283" s="58"/>
      <c r="NMN2283" s="58"/>
      <c r="NMO2283" s="58"/>
      <c r="NMP2283" s="58"/>
      <c r="NMQ2283" s="58"/>
      <c r="NMR2283" s="58"/>
      <c r="NMS2283" s="58"/>
      <c r="NMT2283" s="58"/>
      <c r="NMU2283" s="58"/>
      <c r="NMV2283" s="58"/>
      <c r="NMW2283" s="58"/>
      <c r="NMX2283" s="58"/>
      <c r="NMY2283" s="58"/>
      <c r="NMZ2283" s="58"/>
      <c r="NNA2283" s="58"/>
      <c r="NNB2283" s="58"/>
      <c r="NNC2283" s="58"/>
      <c r="NND2283" s="58"/>
      <c r="NNE2283" s="58"/>
      <c r="NNF2283" s="58"/>
      <c r="NNG2283" s="58"/>
      <c r="NNH2283" s="58"/>
      <c r="NNI2283" s="58"/>
      <c r="NNJ2283" s="58"/>
      <c r="NNK2283" s="58"/>
      <c r="NNL2283" s="58"/>
      <c r="NNM2283" s="58"/>
      <c r="NNN2283" s="58"/>
      <c r="NNO2283" s="58"/>
      <c r="NNP2283" s="58"/>
      <c r="NNQ2283" s="58"/>
      <c r="NNR2283" s="58"/>
      <c r="NNS2283" s="58"/>
      <c r="NNT2283" s="58"/>
      <c r="NNU2283" s="58"/>
      <c r="NNV2283" s="58"/>
      <c r="NNW2283" s="58"/>
      <c r="NNX2283" s="58"/>
      <c r="NNY2283" s="58"/>
      <c r="NNZ2283" s="58"/>
      <c r="NOA2283" s="58"/>
      <c r="NOB2283" s="58"/>
      <c r="NOC2283" s="58"/>
      <c r="NOD2283" s="58"/>
      <c r="NOE2283" s="58"/>
      <c r="NOF2283" s="58"/>
      <c r="NOG2283" s="58"/>
      <c r="NOH2283" s="58"/>
      <c r="NOI2283" s="58"/>
      <c r="NOJ2283" s="58"/>
      <c r="NOK2283" s="58"/>
      <c r="NOL2283" s="58"/>
      <c r="NOM2283" s="58"/>
      <c r="NON2283" s="58"/>
      <c r="NOO2283" s="58"/>
      <c r="NOP2283" s="58"/>
      <c r="NOQ2283" s="58"/>
      <c r="NOR2283" s="58"/>
      <c r="NOS2283" s="58"/>
      <c r="NOT2283" s="58"/>
      <c r="NOU2283" s="58"/>
      <c r="NOV2283" s="58"/>
      <c r="NOW2283" s="58"/>
      <c r="NOX2283" s="58"/>
      <c r="NOY2283" s="58"/>
      <c r="NOZ2283" s="58"/>
      <c r="NPA2283" s="58"/>
      <c r="NPB2283" s="58"/>
      <c r="NPC2283" s="58"/>
      <c r="NPD2283" s="58"/>
      <c r="NPE2283" s="58"/>
      <c r="NPF2283" s="58"/>
      <c r="NPG2283" s="58"/>
      <c r="NPH2283" s="58"/>
      <c r="NPI2283" s="58"/>
      <c r="NPJ2283" s="58"/>
      <c r="NPK2283" s="58"/>
      <c r="NPL2283" s="58"/>
      <c r="NPM2283" s="58"/>
      <c r="NPN2283" s="58"/>
      <c r="NPO2283" s="58"/>
      <c r="NPP2283" s="58"/>
      <c r="NPQ2283" s="58"/>
      <c r="NPR2283" s="58"/>
      <c r="NPS2283" s="58"/>
      <c r="NPT2283" s="58"/>
      <c r="NPU2283" s="58"/>
      <c r="NPV2283" s="58"/>
      <c r="NPW2283" s="58"/>
      <c r="NPX2283" s="58"/>
      <c r="NPY2283" s="58"/>
      <c r="NPZ2283" s="58"/>
      <c r="NQA2283" s="58"/>
      <c r="NQB2283" s="58"/>
      <c r="NQC2283" s="58"/>
      <c r="NQD2283" s="58"/>
      <c r="NQE2283" s="58"/>
      <c r="NQF2283" s="58"/>
      <c r="NQG2283" s="58"/>
      <c r="NQH2283" s="58"/>
      <c r="NQI2283" s="58"/>
      <c r="NQJ2283" s="58"/>
      <c r="NQK2283" s="58"/>
      <c r="NQL2283" s="58"/>
      <c r="NQM2283" s="58"/>
      <c r="NQN2283" s="58"/>
      <c r="NQO2283" s="58"/>
      <c r="NQP2283" s="58"/>
      <c r="NQQ2283" s="58"/>
      <c r="NQR2283" s="58"/>
      <c r="NQS2283" s="58"/>
      <c r="NQT2283" s="58"/>
      <c r="NQU2283" s="58"/>
      <c r="NQV2283" s="58"/>
      <c r="NQW2283" s="58"/>
      <c r="NQX2283" s="58"/>
      <c r="NQY2283" s="58"/>
      <c r="NQZ2283" s="58"/>
      <c r="NRA2283" s="58"/>
      <c r="NRB2283" s="58"/>
      <c r="NRC2283" s="58"/>
      <c r="NRD2283" s="58"/>
      <c r="NRE2283" s="58"/>
      <c r="NRF2283" s="58"/>
      <c r="NRG2283" s="58"/>
      <c r="NRH2283" s="58"/>
      <c r="NRI2283" s="58"/>
      <c r="NRJ2283" s="58"/>
      <c r="NRK2283" s="58"/>
      <c r="NRL2283" s="58"/>
      <c r="NRM2283" s="58"/>
      <c r="NRN2283" s="58"/>
      <c r="NRO2283" s="58"/>
      <c r="NRP2283" s="58"/>
      <c r="NRQ2283" s="58"/>
      <c r="NRR2283" s="58"/>
      <c r="NRS2283" s="58"/>
      <c r="NRT2283" s="58"/>
      <c r="NRU2283" s="58"/>
      <c r="NRV2283" s="58"/>
      <c r="NRW2283" s="58"/>
      <c r="NRX2283" s="58"/>
      <c r="NRY2283" s="58"/>
      <c r="NRZ2283" s="58"/>
      <c r="NSA2283" s="58"/>
      <c r="NSB2283" s="58"/>
      <c r="NSC2283" s="58"/>
      <c r="NSD2283" s="58"/>
      <c r="NSE2283" s="58"/>
      <c r="NSF2283" s="58"/>
      <c r="NSG2283" s="58"/>
      <c r="NSH2283" s="58"/>
      <c r="NSI2283" s="58"/>
      <c r="NSJ2283" s="58"/>
      <c r="NSK2283" s="58"/>
      <c r="NSL2283" s="58"/>
      <c r="NSM2283" s="58"/>
      <c r="NSN2283" s="58"/>
      <c r="NSO2283" s="58"/>
      <c r="NSP2283" s="58"/>
      <c r="NSQ2283" s="58"/>
      <c r="NSR2283" s="58"/>
      <c r="NSS2283" s="58"/>
      <c r="NST2283" s="58"/>
      <c r="NSU2283" s="58"/>
      <c r="NSV2283" s="58"/>
      <c r="NSW2283" s="58"/>
      <c r="NSX2283" s="58"/>
      <c r="NSY2283" s="58"/>
      <c r="NSZ2283" s="58"/>
      <c r="NTA2283" s="58"/>
      <c r="NTB2283" s="58"/>
      <c r="NTC2283" s="58"/>
      <c r="NTD2283" s="58"/>
      <c r="NTE2283" s="58"/>
      <c r="NTF2283" s="58"/>
      <c r="NTG2283" s="58"/>
      <c r="NTH2283" s="58"/>
      <c r="NTI2283" s="58"/>
      <c r="NTJ2283" s="58"/>
      <c r="NTK2283" s="58"/>
      <c r="NTL2283" s="58"/>
      <c r="NTM2283" s="58"/>
      <c r="NTN2283" s="58"/>
      <c r="NTO2283" s="58"/>
      <c r="NTP2283" s="58"/>
      <c r="NTQ2283" s="58"/>
      <c r="NTR2283" s="58"/>
      <c r="NTS2283" s="58"/>
      <c r="NTT2283" s="58"/>
      <c r="NTU2283" s="58"/>
      <c r="NTV2283" s="58"/>
      <c r="NTW2283" s="58"/>
      <c r="NTX2283" s="58"/>
      <c r="NTY2283" s="58"/>
      <c r="NTZ2283" s="58"/>
      <c r="NUA2283" s="58"/>
      <c r="NUB2283" s="58"/>
      <c r="NUC2283" s="58"/>
      <c r="NUD2283" s="58"/>
      <c r="NUE2283" s="58"/>
      <c r="NUF2283" s="58"/>
      <c r="NUG2283" s="58"/>
      <c r="NUH2283" s="58"/>
      <c r="NUI2283" s="58"/>
      <c r="NUJ2283" s="58"/>
      <c r="NUK2283" s="58"/>
      <c r="NUL2283" s="58"/>
      <c r="NUM2283" s="58"/>
      <c r="NUN2283" s="58"/>
      <c r="NUO2283" s="58"/>
      <c r="NUP2283" s="58"/>
      <c r="NUQ2283" s="58"/>
      <c r="NUR2283" s="58"/>
      <c r="NUS2283" s="58"/>
      <c r="NUT2283" s="58"/>
      <c r="NUU2283" s="58"/>
      <c r="NUV2283" s="58"/>
      <c r="NUW2283" s="58"/>
      <c r="NUX2283" s="58"/>
      <c r="NUY2283" s="58"/>
      <c r="NUZ2283" s="58"/>
      <c r="NVA2283" s="58"/>
      <c r="NVB2283" s="58"/>
      <c r="NVC2283" s="58"/>
      <c r="NVD2283" s="58"/>
      <c r="NVE2283" s="58"/>
      <c r="NVF2283" s="58"/>
      <c r="NVG2283" s="58"/>
      <c r="NVH2283" s="58"/>
      <c r="NVI2283" s="58"/>
      <c r="NVJ2283" s="58"/>
      <c r="NVK2283" s="58"/>
      <c r="NVL2283" s="58"/>
      <c r="NVM2283" s="58"/>
      <c r="NVN2283" s="58"/>
      <c r="NVO2283" s="58"/>
      <c r="NVP2283" s="58"/>
      <c r="NVQ2283" s="58"/>
      <c r="NVR2283" s="58"/>
      <c r="NVS2283" s="58"/>
      <c r="NVT2283" s="58"/>
      <c r="NVU2283" s="58"/>
      <c r="NVV2283" s="58"/>
      <c r="NVW2283" s="58"/>
      <c r="NVX2283" s="58"/>
      <c r="NVY2283" s="58"/>
      <c r="NVZ2283" s="58"/>
      <c r="NWA2283" s="58"/>
      <c r="NWB2283" s="58"/>
      <c r="NWC2283" s="58"/>
      <c r="NWD2283" s="58"/>
      <c r="NWE2283" s="58"/>
      <c r="NWF2283" s="58"/>
      <c r="NWG2283" s="58"/>
      <c r="NWH2283" s="58"/>
      <c r="NWI2283" s="58"/>
      <c r="NWJ2283" s="58"/>
      <c r="NWK2283" s="58"/>
      <c r="NWL2283" s="58"/>
      <c r="NWM2283" s="58"/>
      <c r="NWN2283" s="58"/>
      <c r="NWO2283" s="58"/>
      <c r="NWP2283" s="58"/>
      <c r="NWQ2283" s="58"/>
      <c r="NWR2283" s="58"/>
      <c r="NWS2283" s="58"/>
      <c r="NWT2283" s="58"/>
      <c r="NWU2283" s="58"/>
      <c r="NWV2283" s="58"/>
      <c r="NWW2283" s="58"/>
      <c r="NWX2283" s="58"/>
      <c r="NWY2283" s="58"/>
      <c r="NWZ2283" s="58"/>
      <c r="NXA2283" s="58"/>
      <c r="NXB2283" s="58"/>
      <c r="NXC2283" s="58"/>
      <c r="NXD2283" s="58"/>
      <c r="NXE2283" s="58"/>
      <c r="NXF2283" s="58"/>
      <c r="NXG2283" s="58"/>
      <c r="NXH2283" s="58"/>
      <c r="NXI2283" s="58"/>
      <c r="NXJ2283" s="58"/>
      <c r="NXK2283" s="58"/>
      <c r="NXL2283" s="58"/>
      <c r="NXM2283" s="58"/>
      <c r="NXN2283" s="58"/>
      <c r="NXO2283" s="58"/>
      <c r="NXP2283" s="58"/>
      <c r="NXQ2283" s="58"/>
      <c r="NXR2283" s="58"/>
      <c r="NXS2283" s="58"/>
      <c r="NXT2283" s="58"/>
      <c r="NXU2283" s="58"/>
      <c r="NXV2283" s="58"/>
      <c r="NXW2283" s="58"/>
      <c r="NXX2283" s="58"/>
      <c r="NXY2283" s="58"/>
      <c r="NXZ2283" s="58"/>
      <c r="NYA2283" s="58"/>
      <c r="NYB2283" s="58"/>
      <c r="NYC2283" s="58"/>
      <c r="NYD2283" s="58"/>
      <c r="NYE2283" s="58"/>
      <c r="NYF2283" s="58"/>
      <c r="NYG2283" s="58"/>
      <c r="NYH2283" s="58"/>
      <c r="NYI2283" s="58"/>
      <c r="NYJ2283" s="58"/>
      <c r="NYK2283" s="58"/>
      <c r="NYL2283" s="58"/>
      <c r="NYM2283" s="58"/>
      <c r="NYN2283" s="58"/>
      <c r="NYO2283" s="58"/>
      <c r="NYP2283" s="58"/>
      <c r="NYQ2283" s="58"/>
      <c r="NYR2283" s="58"/>
      <c r="NYS2283" s="58"/>
      <c r="NYT2283" s="58"/>
      <c r="NYU2283" s="58"/>
      <c r="NYV2283" s="58"/>
      <c r="NYW2283" s="58"/>
      <c r="NYX2283" s="58"/>
      <c r="NYY2283" s="58"/>
      <c r="NYZ2283" s="58"/>
      <c r="NZA2283" s="58"/>
      <c r="NZB2283" s="58"/>
      <c r="NZC2283" s="58"/>
      <c r="NZD2283" s="58"/>
      <c r="NZE2283" s="58"/>
      <c r="NZF2283" s="58"/>
      <c r="NZG2283" s="58"/>
      <c r="NZH2283" s="58"/>
      <c r="NZI2283" s="58"/>
      <c r="NZJ2283" s="58"/>
      <c r="NZK2283" s="58"/>
      <c r="NZL2283" s="58"/>
      <c r="NZM2283" s="58"/>
      <c r="NZN2283" s="58"/>
      <c r="NZO2283" s="58"/>
      <c r="NZP2283" s="58"/>
      <c r="NZQ2283" s="58"/>
      <c r="NZR2283" s="58"/>
      <c r="NZS2283" s="58"/>
      <c r="NZT2283" s="58"/>
      <c r="NZU2283" s="58"/>
      <c r="NZV2283" s="58"/>
      <c r="NZW2283" s="58"/>
      <c r="NZX2283" s="58"/>
      <c r="NZY2283" s="58"/>
      <c r="NZZ2283" s="58"/>
      <c r="OAA2283" s="58"/>
      <c r="OAB2283" s="58"/>
      <c r="OAC2283" s="58"/>
      <c r="OAD2283" s="58"/>
      <c r="OAE2283" s="58"/>
      <c r="OAF2283" s="58"/>
      <c r="OAG2283" s="58"/>
      <c r="OAH2283" s="58"/>
      <c r="OAI2283" s="58"/>
      <c r="OAJ2283" s="58"/>
      <c r="OAK2283" s="58"/>
      <c r="OAL2283" s="58"/>
      <c r="OAM2283" s="58"/>
      <c r="OAN2283" s="58"/>
      <c r="OAO2283" s="58"/>
      <c r="OAP2283" s="58"/>
      <c r="OAQ2283" s="58"/>
      <c r="OAR2283" s="58"/>
      <c r="OAS2283" s="58"/>
      <c r="OAT2283" s="58"/>
      <c r="OAU2283" s="58"/>
      <c r="OAV2283" s="58"/>
      <c r="OAW2283" s="58"/>
      <c r="OAX2283" s="58"/>
      <c r="OAY2283" s="58"/>
      <c r="OAZ2283" s="58"/>
      <c r="OBA2283" s="58"/>
      <c r="OBB2283" s="58"/>
      <c r="OBC2283" s="58"/>
      <c r="OBD2283" s="58"/>
      <c r="OBE2283" s="58"/>
      <c r="OBF2283" s="58"/>
      <c r="OBG2283" s="58"/>
      <c r="OBH2283" s="58"/>
      <c r="OBI2283" s="58"/>
      <c r="OBJ2283" s="58"/>
      <c r="OBK2283" s="58"/>
      <c r="OBL2283" s="58"/>
      <c r="OBM2283" s="58"/>
      <c r="OBN2283" s="58"/>
      <c r="OBO2283" s="58"/>
      <c r="OBP2283" s="58"/>
      <c r="OBQ2283" s="58"/>
      <c r="OBR2283" s="58"/>
      <c r="OBS2283" s="58"/>
      <c r="OBT2283" s="58"/>
      <c r="OBU2283" s="58"/>
      <c r="OBV2283" s="58"/>
      <c r="OBW2283" s="58"/>
      <c r="OBX2283" s="58"/>
      <c r="OBY2283" s="58"/>
      <c r="OBZ2283" s="58"/>
      <c r="OCA2283" s="58"/>
      <c r="OCB2283" s="58"/>
      <c r="OCC2283" s="58"/>
      <c r="OCD2283" s="58"/>
      <c r="OCE2283" s="58"/>
      <c r="OCF2283" s="58"/>
      <c r="OCG2283" s="58"/>
      <c r="OCH2283" s="58"/>
      <c r="OCI2283" s="58"/>
      <c r="OCJ2283" s="58"/>
      <c r="OCK2283" s="58"/>
      <c r="OCL2283" s="58"/>
      <c r="OCM2283" s="58"/>
      <c r="OCN2283" s="58"/>
      <c r="OCO2283" s="58"/>
      <c r="OCP2283" s="58"/>
      <c r="OCQ2283" s="58"/>
      <c r="OCR2283" s="58"/>
      <c r="OCS2283" s="58"/>
      <c r="OCT2283" s="58"/>
      <c r="OCU2283" s="58"/>
      <c r="OCV2283" s="58"/>
      <c r="OCW2283" s="58"/>
      <c r="OCX2283" s="58"/>
      <c r="OCY2283" s="58"/>
      <c r="OCZ2283" s="58"/>
      <c r="ODA2283" s="58"/>
      <c r="ODB2283" s="58"/>
      <c r="ODC2283" s="58"/>
      <c r="ODD2283" s="58"/>
      <c r="ODE2283" s="58"/>
      <c r="ODF2283" s="58"/>
      <c r="ODG2283" s="58"/>
      <c r="ODH2283" s="58"/>
      <c r="ODI2283" s="58"/>
      <c r="ODJ2283" s="58"/>
      <c r="ODK2283" s="58"/>
      <c r="ODL2283" s="58"/>
      <c r="ODM2283" s="58"/>
      <c r="ODN2283" s="58"/>
      <c r="ODO2283" s="58"/>
      <c r="ODP2283" s="58"/>
      <c r="ODQ2283" s="58"/>
      <c r="ODR2283" s="58"/>
      <c r="ODS2283" s="58"/>
      <c r="ODT2283" s="58"/>
      <c r="ODU2283" s="58"/>
      <c r="ODV2283" s="58"/>
      <c r="ODW2283" s="58"/>
      <c r="ODX2283" s="58"/>
      <c r="ODY2283" s="58"/>
      <c r="ODZ2283" s="58"/>
      <c r="OEA2283" s="58"/>
      <c r="OEB2283" s="58"/>
      <c r="OEC2283" s="58"/>
      <c r="OED2283" s="58"/>
      <c r="OEE2283" s="58"/>
      <c r="OEF2283" s="58"/>
      <c r="OEG2283" s="58"/>
      <c r="OEH2283" s="58"/>
      <c r="OEI2283" s="58"/>
      <c r="OEJ2283" s="58"/>
      <c r="OEK2283" s="58"/>
      <c r="OEL2283" s="58"/>
      <c r="OEM2283" s="58"/>
      <c r="OEN2283" s="58"/>
      <c r="OEO2283" s="58"/>
      <c r="OEP2283" s="58"/>
      <c r="OEQ2283" s="58"/>
      <c r="OER2283" s="58"/>
      <c r="OES2283" s="58"/>
      <c r="OET2283" s="58"/>
      <c r="OEU2283" s="58"/>
      <c r="OEV2283" s="58"/>
      <c r="OEW2283" s="58"/>
      <c r="OEX2283" s="58"/>
      <c r="OEY2283" s="58"/>
      <c r="OEZ2283" s="58"/>
      <c r="OFA2283" s="58"/>
      <c r="OFB2283" s="58"/>
      <c r="OFC2283" s="58"/>
      <c r="OFD2283" s="58"/>
      <c r="OFE2283" s="58"/>
      <c r="OFF2283" s="58"/>
      <c r="OFG2283" s="58"/>
      <c r="OFH2283" s="58"/>
      <c r="OFI2283" s="58"/>
      <c r="OFJ2283" s="58"/>
      <c r="OFK2283" s="58"/>
      <c r="OFL2283" s="58"/>
      <c r="OFM2283" s="58"/>
      <c r="OFN2283" s="58"/>
      <c r="OFO2283" s="58"/>
      <c r="OFP2283" s="58"/>
      <c r="OFQ2283" s="58"/>
      <c r="OFR2283" s="58"/>
      <c r="OFS2283" s="58"/>
      <c r="OFT2283" s="58"/>
      <c r="OFU2283" s="58"/>
      <c r="OFV2283" s="58"/>
      <c r="OFW2283" s="58"/>
      <c r="OFX2283" s="58"/>
      <c r="OFY2283" s="58"/>
      <c r="OFZ2283" s="58"/>
      <c r="OGA2283" s="58"/>
      <c r="OGB2283" s="58"/>
      <c r="OGC2283" s="58"/>
      <c r="OGD2283" s="58"/>
      <c r="OGE2283" s="58"/>
      <c r="OGF2283" s="58"/>
      <c r="OGG2283" s="58"/>
      <c r="OGH2283" s="58"/>
      <c r="OGI2283" s="58"/>
      <c r="OGJ2283" s="58"/>
      <c r="OGK2283" s="58"/>
      <c r="OGL2283" s="58"/>
      <c r="OGM2283" s="58"/>
      <c r="OGN2283" s="58"/>
      <c r="OGO2283" s="58"/>
      <c r="OGP2283" s="58"/>
      <c r="OGQ2283" s="58"/>
      <c r="OGR2283" s="58"/>
      <c r="OGS2283" s="58"/>
      <c r="OGT2283" s="58"/>
      <c r="OGU2283" s="58"/>
      <c r="OGV2283" s="58"/>
      <c r="OGW2283" s="58"/>
      <c r="OGX2283" s="58"/>
      <c r="OGY2283" s="58"/>
      <c r="OGZ2283" s="58"/>
      <c r="OHA2283" s="58"/>
      <c r="OHB2283" s="58"/>
      <c r="OHC2283" s="58"/>
      <c r="OHD2283" s="58"/>
      <c r="OHE2283" s="58"/>
      <c r="OHF2283" s="58"/>
      <c r="OHG2283" s="58"/>
      <c r="OHH2283" s="58"/>
      <c r="OHI2283" s="58"/>
      <c r="OHJ2283" s="58"/>
      <c r="OHK2283" s="58"/>
      <c r="OHL2283" s="58"/>
      <c r="OHM2283" s="58"/>
      <c r="OHN2283" s="58"/>
      <c r="OHO2283" s="58"/>
      <c r="OHP2283" s="58"/>
      <c r="OHQ2283" s="58"/>
      <c r="OHR2283" s="58"/>
      <c r="OHS2283" s="58"/>
      <c r="OHT2283" s="58"/>
      <c r="OHU2283" s="58"/>
      <c r="OHV2283" s="58"/>
      <c r="OHW2283" s="58"/>
      <c r="OHX2283" s="58"/>
      <c r="OHY2283" s="58"/>
      <c r="OHZ2283" s="58"/>
      <c r="OIA2283" s="58"/>
      <c r="OIB2283" s="58"/>
      <c r="OIC2283" s="58"/>
      <c r="OID2283" s="58"/>
      <c r="OIE2283" s="58"/>
      <c r="OIF2283" s="58"/>
      <c r="OIG2283" s="58"/>
      <c r="OIH2283" s="58"/>
      <c r="OII2283" s="58"/>
      <c r="OIJ2283" s="58"/>
      <c r="OIK2283" s="58"/>
      <c r="OIL2283" s="58"/>
      <c r="OIM2283" s="58"/>
      <c r="OIN2283" s="58"/>
      <c r="OIO2283" s="58"/>
      <c r="OIP2283" s="58"/>
      <c r="OIQ2283" s="58"/>
      <c r="OIR2283" s="58"/>
      <c r="OIS2283" s="58"/>
      <c r="OIT2283" s="58"/>
      <c r="OIU2283" s="58"/>
      <c r="OIV2283" s="58"/>
      <c r="OIW2283" s="58"/>
      <c r="OIX2283" s="58"/>
      <c r="OIY2283" s="58"/>
      <c r="OIZ2283" s="58"/>
      <c r="OJA2283" s="58"/>
      <c r="OJB2283" s="58"/>
      <c r="OJC2283" s="58"/>
      <c r="OJD2283" s="58"/>
      <c r="OJE2283" s="58"/>
      <c r="OJF2283" s="58"/>
      <c r="OJG2283" s="58"/>
      <c r="OJH2283" s="58"/>
      <c r="OJI2283" s="58"/>
      <c r="OJJ2283" s="58"/>
      <c r="OJK2283" s="58"/>
      <c r="OJL2283" s="58"/>
      <c r="OJM2283" s="58"/>
      <c r="OJN2283" s="58"/>
      <c r="OJO2283" s="58"/>
      <c r="OJP2283" s="58"/>
      <c r="OJQ2283" s="58"/>
      <c r="OJR2283" s="58"/>
      <c r="OJS2283" s="58"/>
      <c r="OJT2283" s="58"/>
      <c r="OJU2283" s="58"/>
      <c r="OJV2283" s="58"/>
      <c r="OJW2283" s="58"/>
      <c r="OJX2283" s="58"/>
      <c r="OJY2283" s="58"/>
      <c r="OJZ2283" s="58"/>
      <c r="OKA2283" s="58"/>
      <c r="OKB2283" s="58"/>
      <c r="OKC2283" s="58"/>
      <c r="OKD2283" s="58"/>
      <c r="OKE2283" s="58"/>
      <c r="OKF2283" s="58"/>
      <c r="OKG2283" s="58"/>
      <c r="OKH2283" s="58"/>
      <c r="OKI2283" s="58"/>
      <c r="OKJ2283" s="58"/>
      <c r="OKK2283" s="58"/>
      <c r="OKL2283" s="58"/>
      <c r="OKM2283" s="58"/>
      <c r="OKN2283" s="58"/>
      <c r="OKO2283" s="58"/>
      <c r="OKP2283" s="58"/>
      <c r="OKQ2283" s="58"/>
      <c r="OKR2283" s="58"/>
      <c r="OKS2283" s="58"/>
      <c r="OKT2283" s="58"/>
      <c r="OKU2283" s="58"/>
      <c r="OKV2283" s="58"/>
      <c r="OKW2283" s="58"/>
      <c r="OKX2283" s="58"/>
      <c r="OKY2283" s="58"/>
      <c r="OKZ2283" s="58"/>
      <c r="OLA2283" s="58"/>
      <c r="OLB2283" s="58"/>
      <c r="OLC2283" s="58"/>
      <c r="OLD2283" s="58"/>
      <c r="OLE2283" s="58"/>
      <c r="OLF2283" s="58"/>
      <c r="OLG2283" s="58"/>
      <c r="OLH2283" s="58"/>
      <c r="OLI2283" s="58"/>
      <c r="OLJ2283" s="58"/>
      <c r="OLK2283" s="58"/>
      <c r="OLL2283" s="58"/>
      <c r="OLM2283" s="58"/>
      <c r="OLN2283" s="58"/>
      <c r="OLO2283" s="58"/>
      <c r="OLP2283" s="58"/>
      <c r="OLQ2283" s="58"/>
      <c r="OLR2283" s="58"/>
      <c r="OLS2283" s="58"/>
      <c r="OLT2283" s="58"/>
      <c r="OLU2283" s="58"/>
      <c r="OLV2283" s="58"/>
      <c r="OLW2283" s="58"/>
      <c r="OLX2283" s="58"/>
      <c r="OLY2283" s="58"/>
      <c r="OLZ2283" s="58"/>
      <c r="OMA2283" s="58"/>
      <c r="OMB2283" s="58"/>
      <c r="OMC2283" s="58"/>
      <c r="OMD2283" s="58"/>
      <c r="OME2283" s="58"/>
      <c r="OMF2283" s="58"/>
      <c r="OMG2283" s="58"/>
      <c r="OMH2283" s="58"/>
      <c r="OMI2283" s="58"/>
      <c r="OMJ2283" s="58"/>
      <c r="OMK2283" s="58"/>
      <c r="OML2283" s="58"/>
      <c r="OMM2283" s="58"/>
      <c r="OMN2283" s="58"/>
      <c r="OMO2283" s="58"/>
      <c r="OMP2283" s="58"/>
      <c r="OMQ2283" s="58"/>
      <c r="OMR2283" s="58"/>
      <c r="OMS2283" s="58"/>
      <c r="OMT2283" s="58"/>
      <c r="OMU2283" s="58"/>
      <c r="OMV2283" s="58"/>
      <c r="OMW2283" s="58"/>
      <c r="OMX2283" s="58"/>
      <c r="OMY2283" s="58"/>
      <c r="OMZ2283" s="58"/>
      <c r="ONA2283" s="58"/>
      <c r="ONB2283" s="58"/>
      <c r="ONC2283" s="58"/>
      <c r="OND2283" s="58"/>
      <c r="ONE2283" s="58"/>
      <c r="ONF2283" s="58"/>
      <c r="ONG2283" s="58"/>
      <c r="ONH2283" s="58"/>
      <c r="ONI2283" s="58"/>
      <c r="ONJ2283" s="58"/>
      <c r="ONK2283" s="58"/>
      <c r="ONL2283" s="58"/>
      <c r="ONM2283" s="58"/>
      <c r="ONN2283" s="58"/>
      <c r="ONO2283" s="58"/>
      <c r="ONP2283" s="58"/>
      <c r="ONQ2283" s="58"/>
      <c r="ONR2283" s="58"/>
      <c r="ONS2283" s="58"/>
      <c r="ONT2283" s="58"/>
      <c r="ONU2283" s="58"/>
      <c r="ONV2283" s="58"/>
      <c r="ONW2283" s="58"/>
      <c r="ONX2283" s="58"/>
      <c r="ONY2283" s="58"/>
      <c r="ONZ2283" s="58"/>
      <c r="OOA2283" s="58"/>
      <c r="OOB2283" s="58"/>
      <c r="OOC2283" s="58"/>
      <c r="OOD2283" s="58"/>
      <c r="OOE2283" s="58"/>
      <c r="OOF2283" s="58"/>
      <c r="OOG2283" s="58"/>
      <c r="OOH2283" s="58"/>
      <c r="OOI2283" s="58"/>
      <c r="OOJ2283" s="58"/>
      <c r="OOK2283" s="58"/>
      <c r="OOL2283" s="58"/>
      <c r="OOM2283" s="58"/>
      <c r="OON2283" s="58"/>
      <c r="OOO2283" s="58"/>
      <c r="OOP2283" s="58"/>
      <c r="OOQ2283" s="58"/>
      <c r="OOR2283" s="58"/>
      <c r="OOS2283" s="58"/>
      <c r="OOT2283" s="58"/>
      <c r="OOU2283" s="58"/>
      <c r="OOV2283" s="58"/>
      <c r="OOW2283" s="58"/>
      <c r="OOX2283" s="58"/>
      <c r="OOY2283" s="58"/>
      <c r="OOZ2283" s="58"/>
      <c r="OPA2283" s="58"/>
      <c r="OPB2283" s="58"/>
      <c r="OPC2283" s="58"/>
      <c r="OPD2283" s="58"/>
      <c r="OPE2283" s="58"/>
      <c r="OPF2283" s="58"/>
      <c r="OPG2283" s="58"/>
      <c r="OPH2283" s="58"/>
      <c r="OPI2283" s="58"/>
      <c r="OPJ2283" s="58"/>
      <c r="OPK2283" s="58"/>
      <c r="OPL2283" s="58"/>
      <c r="OPM2283" s="58"/>
      <c r="OPN2283" s="58"/>
      <c r="OPO2283" s="58"/>
      <c r="OPP2283" s="58"/>
      <c r="OPQ2283" s="58"/>
      <c r="OPR2283" s="58"/>
      <c r="OPS2283" s="58"/>
      <c r="OPT2283" s="58"/>
      <c r="OPU2283" s="58"/>
      <c r="OPV2283" s="58"/>
      <c r="OPW2283" s="58"/>
      <c r="OPX2283" s="58"/>
      <c r="OPY2283" s="58"/>
      <c r="OPZ2283" s="58"/>
      <c r="OQA2283" s="58"/>
      <c r="OQB2283" s="58"/>
      <c r="OQC2283" s="58"/>
      <c r="OQD2283" s="58"/>
      <c r="OQE2283" s="58"/>
      <c r="OQF2283" s="58"/>
      <c r="OQG2283" s="58"/>
      <c r="OQH2283" s="58"/>
      <c r="OQI2283" s="58"/>
      <c r="OQJ2283" s="58"/>
      <c r="OQK2283" s="58"/>
      <c r="OQL2283" s="58"/>
      <c r="OQM2283" s="58"/>
      <c r="OQN2283" s="58"/>
      <c r="OQO2283" s="58"/>
      <c r="OQP2283" s="58"/>
      <c r="OQQ2283" s="58"/>
      <c r="OQR2283" s="58"/>
      <c r="OQS2283" s="58"/>
      <c r="OQT2283" s="58"/>
      <c r="OQU2283" s="58"/>
      <c r="OQV2283" s="58"/>
      <c r="OQW2283" s="58"/>
      <c r="OQX2283" s="58"/>
      <c r="OQY2283" s="58"/>
      <c r="OQZ2283" s="58"/>
      <c r="ORA2283" s="58"/>
      <c r="ORB2283" s="58"/>
      <c r="ORC2283" s="58"/>
      <c r="ORD2283" s="58"/>
      <c r="ORE2283" s="58"/>
      <c r="ORF2283" s="58"/>
      <c r="ORG2283" s="58"/>
      <c r="ORH2283" s="58"/>
      <c r="ORI2283" s="58"/>
      <c r="ORJ2283" s="58"/>
      <c r="ORK2283" s="58"/>
      <c r="ORL2283" s="58"/>
      <c r="ORM2283" s="58"/>
      <c r="ORN2283" s="58"/>
      <c r="ORO2283" s="58"/>
      <c r="ORP2283" s="58"/>
      <c r="ORQ2283" s="58"/>
      <c r="ORR2283" s="58"/>
      <c r="ORS2283" s="58"/>
      <c r="ORT2283" s="58"/>
      <c r="ORU2283" s="58"/>
      <c r="ORV2283" s="58"/>
      <c r="ORW2283" s="58"/>
      <c r="ORX2283" s="58"/>
      <c r="ORY2283" s="58"/>
      <c r="ORZ2283" s="58"/>
      <c r="OSA2283" s="58"/>
      <c r="OSB2283" s="58"/>
      <c r="OSC2283" s="58"/>
      <c r="OSD2283" s="58"/>
      <c r="OSE2283" s="58"/>
      <c r="OSF2283" s="58"/>
      <c r="OSG2283" s="58"/>
      <c r="OSH2283" s="58"/>
      <c r="OSI2283" s="58"/>
      <c r="OSJ2283" s="58"/>
      <c r="OSK2283" s="58"/>
      <c r="OSL2283" s="58"/>
      <c r="OSM2283" s="58"/>
      <c r="OSN2283" s="58"/>
      <c r="OSO2283" s="58"/>
      <c r="OSP2283" s="58"/>
      <c r="OSQ2283" s="58"/>
      <c r="OSR2283" s="58"/>
      <c r="OSS2283" s="58"/>
      <c r="OST2283" s="58"/>
      <c r="OSU2283" s="58"/>
      <c r="OSV2283" s="58"/>
      <c r="OSW2283" s="58"/>
      <c r="OSX2283" s="58"/>
      <c r="OSY2283" s="58"/>
      <c r="OSZ2283" s="58"/>
      <c r="OTA2283" s="58"/>
      <c r="OTB2283" s="58"/>
      <c r="OTC2283" s="58"/>
      <c r="OTD2283" s="58"/>
      <c r="OTE2283" s="58"/>
      <c r="OTF2283" s="58"/>
      <c r="OTG2283" s="58"/>
      <c r="OTH2283" s="58"/>
      <c r="OTI2283" s="58"/>
      <c r="OTJ2283" s="58"/>
      <c r="OTK2283" s="58"/>
      <c r="OTL2283" s="58"/>
      <c r="OTM2283" s="58"/>
      <c r="OTN2283" s="58"/>
      <c r="OTO2283" s="58"/>
      <c r="OTP2283" s="58"/>
      <c r="OTQ2283" s="58"/>
      <c r="OTR2283" s="58"/>
      <c r="OTS2283" s="58"/>
      <c r="OTT2283" s="58"/>
      <c r="OTU2283" s="58"/>
      <c r="OTV2283" s="58"/>
      <c r="OTW2283" s="58"/>
      <c r="OTX2283" s="58"/>
      <c r="OTY2283" s="58"/>
      <c r="OTZ2283" s="58"/>
      <c r="OUA2283" s="58"/>
      <c r="OUB2283" s="58"/>
      <c r="OUC2283" s="58"/>
      <c r="OUD2283" s="58"/>
      <c r="OUE2283" s="58"/>
      <c r="OUF2283" s="58"/>
      <c r="OUG2283" s="58"/>
      <c r="OUH2283" s="58"/>
      <c r="OUI2283" s="58"/>
      <c r="OUJ2283" s="58"/>
      <c r="OUK2283" s="58"/>
      <c r="OUL2283" s="58"/>
      <c r="OUM2283" s="58"/>
      <c r="OUN2283" s="58"/>
      <c r="OUO2283" s="58"/>
      <c r="OUP2283" s="58"/>
      <c r="OUQ2283" s="58"/>
      <c r="OUR2283" s="58"/>
      <c r="OUS2283" s="58"/>
      <c r="OUT2283" s="58"/>
      <c r="OUU2283" s="58"/>
      <c r="OUV2283" s="58"/>
      <c r="OUW2283" s="58"/>
      <c r="OUX2283" s="58"/>
      <c r="OUY2283" s="58"/>
      <c r="OUZ2283" s="58"/>
      <c r="OVA2283" s="58"/>
      <c r="OVB2283" s="58"/>
      <c r="OVC2283" s="58"/>
      <c r="OVD2283" s="58"/>
      <c r="OVE2283" s="58"/>
      <c r="OVF2283" s="58"/>
      <c r="OVG2283" s="58"/>
      <c r="OVH2283" s="58"/>
      <c r="OVI2283" s="58"/>
      <c r="OVJ2283" s="58"/>
      <c r="OVK2283" s="58"/>
      <c r="OVL2283" s="58"/>
      <c r="OVM2283" s="58"/>
      <c r="OVN2283" s="58"/>
      <c r="OVO2283" s="58"/>
      <c r="OVP2283" s="58"/>
      <c r="OVQ2283" s="58"/>
      <c r="OVR2283" s="58"/>
      <c r="OVS2283" s="58"/>
      <c r="OVT2283" s="58"/>
      <c r="OVU2283" s="58"/>
      <c r="OVV2283" s="58"/>
      <c r="OVW2283" s="58"/>
      <c r="OVX2283" s="58"/>
      <c r="OVY2283" s="58"/>
      <c r="OVZ2283" s="58"/>
      <c r="OWA2283" s="58"/>
      <c r="OWB2283" s="58"/>
      <c r="OWC2283" s="58"/>
      <c r="OWD2283" s="58"/>
      <c r="OWE2283" s="58"/>
      <c r="OWF2283" s="58"/>
      <c r="OWG2283" s="58"/>
      <c r="OWH2283" s="58"/>
      <c r="OWI2283" s="58"/>
      <c r="OWJ2283" s="58"/>
      <c r="OWK2283" s="58"/>
      <c r="OWL2283" s="58"/>
      <c r="OWM2283" s="58"/>
      <c r="OWN2283" s="58"/>
      <c r="OWO2283" s="58"/>
      <c r="OWP2283" s="58"/>
      <c r="OWQ2283" s="58"/>
      <c r="OWR2283" s="58"/>
      <c r="OWS2283" s="58"/>
      <c r="OWT2283" s="58"/>
      <c r="OWU2283" s="58"/>
      <c r="OWV2283" s="58"/>
      <c r="OWW2283" s="58"/>
      <c r="OWX2283" s="58"/>
      <c r="OWY2283" s="58"/>
      <c r="OWZ2283" s="58"/>
      <c r="OXA2283" s="58"/>
      <c r="OXB2283" s="58"/>
      <c r="OXC2283" s="58"/>
      <c r="OXD2283" s="58"/>
      <c r="OXE2283" s="58"/>
      <c r="OXF2283" s="58"/>
      <c r="OXG2283" s="58"/>
      <c r="OXH2283" s="58"/>
      <c r="OXI2283" s="58"/>
      <c r="OXJ2283" s="58"/>
      <c r="OXK2283" s="58"/>
      <c r="OXL2283" s="58"/>
      <c r="OXM2283" s="58"/>
      <c r="OXN2283" s="58"/>
      <c r="OXO2283" s="58"/>
      <c r="OXP2283" s="58"/>
      <c r="OXQ2283" s="58"/>
      <c r="OXR2283" s="58"/>
      <c r="OXS2283" s="58"/>
      <c r="OXT2283" s="58"/>
      <c r="OXU2283" s="58"/>
      <c r="OXV2283" s="58"/>
      <c r="OXW2283" s="58"/>
      <c r="OXX2283" s="58"/>
      <c r="OXY2283" s="58"/>
      <c r="OXZ2283" s="58"/>
      <c r="OYA2283" s="58"/>
      <c r="OYB2283" s="58"/>
      <c r="OYC2283" s="58"/>
      <c r="OYD2283" s="58"/>
      <c r="OYE2283" s="58"/>
      <c r="OYF2283" s="58"/>
      <c r="OYG2283" s="58"/>
      <c r="OYH2283" s="58"/>
      <c r="OYI2283" s="58"/>
      <c r="OYJ2283" s="58"/>
      <c r="OYK2283" s="58"/>
      <c r="OYL2283" s="58"/>
      <c r="OYM2283" s="58"/>
      <c r="OYN2283" s="58"/>
      <c r="OYO2283" s="58"/>
      <c r="OYP2283" s="58"/>
      <c r="OYQ2283" s="58"/>
      <c r="OYR2283" s="58"/>
      <c r="OYS2283" s="58"/>
      <c r="OYT2283" s="58"/>
      <c r="OYU2283" s="58"/>
      <c r="OYV2283" s="58"/>
      <c r="OYW2283" s="58"/>
      <c r="OYX2283" s="58"/>
      <c r="OYY2283" s="58"/>
      <c r="OYZ2283" s="58"/>
      <c r="OZA2283" s="58"/>
      <c r="OZB2283" s="58"/>
      <c r="OZC2283" s="58"/>
      <c r="OZD2283" s="58"/>
      <c r="OZE2283" s="58"/>
      <c r="OZF2283" s="58"/>
      <c r="OZG2283" s="58"/>
      <c r="OZH2283" s="58"/>
      <c r="OZI2283" s="58"/>
      <c r="OZJ2283" s="58"/>
      <c r="OZK2283" s="58"/>
      <c r="OZL2283" s="58"/>
      <c r="OZM2283" s="58"/>
      <c r="OZN2283" s="58"/>
      <c r="OZO2283" s="58"/>
      <c r="OZP2283" s="58"/>
      <c r="OZQ2283" s="58"/>
      <c r="OZR2283" s="58"/>
      <c r="OZS2283" s="58"/>
      <c r="OZT2283" s="58"/>
      <c r="OZU2283" s="58"/>
      <c r="OZV2283" s="58"/>
      <c r="OZW2283" s="58"/>
      <c r="OZX2283" s="58"/>
      <c r="OZY2283" s="58"/>
      <c r="OZZ2283" s="58"/>
      <c r="PAA2283" s="58"/>
      <c r="PAB2283" s="58"/>
      <c r="PAC2283" s="58"/>
      <c r="PAD2283" s="58"/>
      <c r="PAE2283" s="58"/>
      <c r="PAF2283" s="58"/>
      <c r="PAG2283" s="58"/>
      <c r="PAH2283" s="58"/>
      <c r="PAI2283" s="58"/>
      <c r="PAJ2283" s="58"/>
      <c r="PAK2283" s="58"/>
      <c r="PAL2283" s="58"/>
      <c r="PAM2283" s="58"/>
      <c r="PAN2283" s="58"/>
      <c r="PAO2283" s="58"/>
      <c r="PAP2283" s="58"/>
      <c r="PAQ2283" s="58"/>
      <c r="PAR2283" s="58"/>
      <c r="PAS2283" s="58"/>
      <c r="PAT2283" s="58"/>
      <c r="PAU2283" s="58"/>
      <c r="PAV2283" s="58"/>
      <c r="PAW2283" s="58"/>
      <c r="PAX2283" s="58"/>
      <c r="PAY2283" s="58"/>
      <c r="PAZ2283" s="58"/>
      <c r="PBA2283" s="58"/>
      <c r="PBB2283" s="58"/>
      <c r="PBC2283" s="58"/>
      <c r="PBD2283" s="58"/>
      <c r="PBE2283" s="58"/>
      <c r="PBF2283" s="58"/>
      <c r="PBG2283" s="58"/>
      <c r="PBH2283" s="58"/>
      <c r="PBI2283" s="58"/>
      <c r="PBJ2283" s="58"/>
      <c r="PBK2283" s="58"/>
      <c r="PBL2283" s="58"/>
      <c r="PBM2283" s="58"/>
      <c r="PBN2283" s="58"/>
      <c r="PBO2283" s="58"/>
      <c r="PBP2283" s="58"/>
      <c r="PBQ2283" s="58"/>
      <c r="PBR2283" s="58"/>
      <c r="PBS2283" s="58"/>
      <c r="PBT2283" s="58"/>
      <c r="PBU2283" s="58"/>
      <c r="PBV2283" s="58"/>
      <c r="PBW2283" s="58"/>
      <c r="PBX2283" s="58"/>
      <c r="PBY2283" s="58"/>
      <c r="PBZ2283" s="58"/>
      <c r="PCA2283" s="58"/>
      <c r="PCB2283" s="58"/>
      <c r="PCC2283" s="58"/>
      <c r="PCD2283" s="58"/>
      <c r="PCE2283" s="58"/>
      <c r="PCF2283" s="58"/>
      <c r="PCG2283" s="58"/>
      <c r="PCH2283" s="58"/>
      <c r="PCI2283" s="58"/>
      <c r="PCJ2283" s="58"/>
      <c r="PCK2283" s="58"/>
      <c r="PCL2283" s="58"/>
      <c r="PCM2283" s="58"/>
      <c r="PCN2283" s="58"/>
      <c r="PCO2283" s="58"/>
      <c r="PCP2283" s="58"/>
      <c r="PCQ2283" s="58"/>
      <c r="PCR2283" s="58"/>
      <c r="PCS2283" s="58"/>
      <c r="PCT2283" s="58"/>
      <c r="PCU2283" s="58"/>
      <c r="PCV2283" s="58"/>
      <c r="PCW2283" s="58"/>
      <c r="PCX2283" s="58"/>
      <c r="PCY2283" s="58"/>
      <c r="PCZ2283" s="58"/>
      <c r="PDA2283" s="58"/>
      <c r="PDB2283" s="58"/>
      <c r="PDC2283" s="58"/>
      <c r="PDD2283" s="58"/>
      <c r="PDE2283" s="58"/>
      <c r="PDF2283" s="58"/>
      <c r="PDG2283" s="58"/>
      <c r="PDH2283" s="58"/>
      <c r="PDI2283" s="58"/>
      <c r="PDJ2283" s="58"/>
      <c r="PDK2283" s="58"/>
      <c r="PDL2283" s="58"/>
      <c r="PDM2283" s="58"/>
      <c r="PDN2283" s="58"/>
      <c r="PDO2283" s="58"/>
      <c r="PDP2283" s="58"/>
      <c r="PDQ2283" s="58"/>
      <c r="PDR2283" s="58"/>
      <c r="PDS2283" s="58"/>
      <c r="PDT2283" s="58"/>
      <c r="PDU2283" s="58"/>
      <c r="PDV2283" s="58"/>
      <c r="PDW2283" s="58"/>
      <c r="PDX2283" s="58"/>
      <c r="PDY2283" s="58"/>
      <c r="PDZ2283" s="58"/>
      <c r="PEA2283" s="58"/>
      <c r="PEB2283" s="58"/>
      <c r="PEC2283" s="58"/>
      <c r="PED2283" s="58"/>
      <c r="PEE2283" s="58"/>
      <c r="PEF2283" s="58"/>
      <c r="PEG2283" s="58"/>
      <c r="PEH2283" s="58"/>
      <c r="PEI2283" s="58"/>
      <c r="PEJ2283" s="58"/>
      <c r="PEK2283" s="58"/>
      <c r="PEL2283" s="58"/>
      <c r="PEM2283" s="58"/>
      <c r="PEN2283" s="58"/>
      <c r="PEO2283" s="58"/>
      <c r="PEP2283" s="58"/>
      <c r="PEQ2283" s="58"/>
      <c r="PER2283" s="58"/>
      <c r="PES2283" s="58"/>
      <c r="PET2283" s="58"/>
      <c r="PEU2283" s="58"/>
      <c r="PEV2283" s="58"/>
      <c r="PEW2283" s="58"/>
      <c r="PEX2283" s="58"/>
      <c r="PEY2283" s="58"/>
      <c r="PEZ2283" s="58"/>
      <c r="PFA2283" s="58"/>
      <c r="PFB2283" s="58"/>
      <c r="PFC2283" s="58"/>
      <c r="PFD2283" s="58"/>
      <c r="PFE2283" s="58"/>
      <c r="PFF2283" s="58"/>
      <c r="PFG2283" s="58"/>
      <c r="PFH2283" s="58"/>
      <c r="PFI2283" s="58"/>
      <c r="PFJ2283" s="58"/>
      <c r="PFK2283" s="58"/>
      <c r="PFL2283" s="58"/>
      <c r="PFM2283" s="58"/>
      <c r="PFN2283" s="58"/>
      <c r="PFO2283" s="58"/>
      <c r="PFP2283" s="58"/>
      <c r="PFQ2283" s="58"/>
      <c r="PFR2283" s="58"/>
      <c r="PFS2283" s="58"/>
      <c r="PFT2283" s="58"/>
      <c r="PFU2283" s="58"/>
      <c r="PFV2283" s="58"/>
      <c r="PFW2283" s="58"/>
      <c r="PFX2283" s="58"/>
      <c r="PFY2283" s="58"/>
      <c r="PFZ2283" s="58"/>
      <c r="PGA2283" s="58"/>
      <c r="PGB2283" s="58"/>
      <c r="PGC2283" s="58"/>
      <c r="PGD2283" s="58"/>
      <c r="PGE2283" s="58"/>
      <c r="PGF2283" s="58"/>
      <c r="PGG2283" s="58"/>
      <c r="PGH2283" s="58"/>
      <c r="PGI2283" s="58"/>
      <c r="PGJ2283" s="58"/>
      <c r="PGK2283" s="58"/>
      <c r="PGL2283" s="58"/>
      <c r="PGM2283" s="58"/>
      <c r="PGN2283" s="58"/>
      <c r="PGO2283" s="58"/>
      <c r="PGP2283" s="58"/>
      <c r="PGQ2283" s="58"/>
      <c r="PGR2283" s="58"/>
      <c r="PGS2283" s="58"/>
      <c r="PGT2283" s="58"/>
      <c r="PGU2283" s="58"/>
      <c r="PGV2283" s="58"/>
      <c r="PGW2283" s="58"/>
      <c r="PGX2283" s="58"/>
      <c r="PGY2283" s="58"/>
      <c r="PGZ2283" s="58"/>
      <c r="PHA2283" s="58"/>
      <c r="PHB2283" s="58"/>
      <c r="PHC2283" s="58"/>
      <c r="PHD2283" s="58"/>
      <c r="PHE2283" s="58"/>
      <c r="PHF2283" s="58"/>
      <c r="PHG2283" s="58"/>
      <c r="PHH2283" s="58"/>
      <c r="PHI2283" s="58"/>
      <c r="PHJ2283" s="58"/>
      <c r="PHK2283" s="58"/>
      <c r="PHL2283" s="58"/>
      <c r="PHM2283" s="58"/>
      <c r="PHN2283" s="58"/>
      <c r="PHO2283" s="58"/>
      <c r="PHP2283" s="58"/>
      <c r="PHQ2283" s="58"/>
      <c r="PHR2283" s="58"/>
      <c r="PHS2283" s="58"/>
      <c r="PHT2283" s="58"/>
      <c r="PHU2283" s="58"/>
      <c r="PHV2283" s="58"/>
      <c r="PHW2283" s="58"/>
      <c r="PHX2283" s="58"/>
      <c r="PHY2283" s="58"/>
      <c r="PHZ2283" s="58"/>
      <c r="PIA2283" s="58"/>
      <c r="PIB2283" s="58"/>
      <c r="PIC2283" s="58"/>
      <c r="PID2283" s="58"/>
      <c r="PIE2283" s="58"/>
      <c r="PIF2283" s="58"/>
      <c r="PIG2283" s="58"/>
      <c r="PIH2283" s="58"/>
      <c r="PII2283" s="58"/>
      <c r="PIJ2283" s="58"/>
      <c r="PIK2283" s="58"/>
      <c r="PIL2283" s="58"/>
      <c r="PIM2283" s="58"/>
      <c r="PIN2283" s="58"/>
      <c r="PIO2283" s="58"/>
      <c r="PIP2283" s="58"/>
      <c r="PIQ2283" s="58"/>
      <c r="PIR2283" s="58"/>
      <c r="PIS2283" s="58"/>
      <c r="PIT2283" s="58"/>
      <c r="PIU2283" s="58"/>
      <c r="PIV2283" s="58"/>
      <c r="PIW2283" s="58"/>
      <c r="PIX2283" s="58"/>
      <c r="PIY2283" s="58"/>
      <c r="PIZ2283" s="58"/>
      <c r="PJA2283" s="58"/>
      <c r="PJB2283" s="58"/>
      <c r="PJC2283" s="58"/>
      <c r="PJD2283" s="58"/>
      <c r="PJE2283" s="58"/>
      <c r="PJF2283" s="58"/>
      <c r="PJG2283" s="58"/>
      <c r="PJH2283" s="58"/>
      <c r="PJI2283" s="58"/>
      <c r="PJJ2283" s="58"/>
      <c r="PJK2283" s="58"/>
      <c r="PJL2283" s="58"/>
      <c r="PJM2283" s="58"/>
      <c r="PJN2283" s="58"/>
      <c r="PJO2283" s="58"/>
      <c r="PJP2283" s="58"/>
      <c r="PJQ2283" s="58"/>
      <c r="PJR2283" s="58"/>
      <c r="PJS2283" s="58"/>
      <c r="PJT2283" s="58"/>
      <c r="PJU2283" s="58"/>
      <c r="PJV2283" s="58"/>
      <c r="PJW2283" s="58"/>
      <c r="PJX2283" s="58"/>
      <c r="PJY2283" s="58"/>
      <c r="PJZ2283" s="58"/>
      <c r="PKA2283" s="58"/>
      <c r="PKB2283" s="58"/>
      <c r="PKC2283" s="58"/>
      <c r="PKD2283" s="58"/>
      <c r="PKE2283" s="58"/>
      <c r="PKF2283" s="58"/>
      <c r="PKG2283" s="58"/>
      <c r="PKH2283" s="58"/>
      <c r="PKI2283" s="58"/>
      <c r="PKJ2283" s="58"/>
      <c r="PKK2283" s="58"/>
      <c r="PKL2283" s="58"/>
      <c r="PKM2283" s="58"/>
      <c r="PKN2283" s="58"/>
      <c r="PKO2283" s="58"/>
      <c r="PKP2283" s="58"/>
      <c r="PKQ2283" s="58"/>
      <c r="PKR2283" s="58"/>
      <c r="PKS2283" s="58"/>
      <c r="PKT2283" s="58"/>
      <c r="PKU2283" s="58"/>
      <c r="PKV2283" s="58"/>
      <c r="PKW2283" s="58"/>
      <c r="PKX2283" s="58"/>
      <c r="PKY2283" s="58"/>
      <c r="PKZ2283" s="58"/>
      <c r="PLA2283" s="58"/>
      <c r="PLB2283" s="58"/>
      <c r="PLC2283" s="58"/>
      <c r="PLD2283" s="58"/>
      <c r="PLE2283" s="58"/>
      <c r="PLF2283" s="58"/>
      <c r="PLG2283" s="58"/>
      <c r="PLH2283" s="58"/>
      <c r="PLI2283" s="58"/>
      <c r="PLJ2283" s="58"/>
      <c r="PLK2283" s="58"/>
      <c r="PLL2283" s="58"/>
      <c r="PLM2283" s="58"/>
      <c r="PLN2283" s="58"/>
      <c r="PLO2283" s="58"/>
      <c r="PLP2283" s="58"/>
      <c r="PLQ2283" s="58"/>
      <c r="PLR2283" s="58"/>
      <c r="PLS2283" s="58"/>
      <c r="PLT2283" s="58"/>
      <c r="PLU2283" s="58"/>
      <c r="PLV2283" s="58"/>
      <c r="PLW2283" s="58"/>
      <c r="PLX2283" s="58"/>
      <c r="PLY2283" s="58"/>
      <c r="PLZ2283" s="58"/>
      <c r="PMA2283" s="58"/>
      <c r="PMB2283" s="58"/>
      <c r="PMC2283" s="58"/>
      <c r="PMD2283" s="58"/>
      <c r="PME2283" s="58"/>
      <c r="PMF2283" s="58"/>
      <c r="PMG2283" s="58"/>
      <c r="PMH2283" s="58"/>
      <c r="PMI2283" s="58"/>
      <c r="PMJ2283" s="58"/>
      <c r="PMK2283" s="58"/>
      <c r="PML2283" s="58"/>
      <c r="PMM2283" s="58"/>
      <c r="PMN2283" s="58"/>
      <c r="PMO2283" s="58"/>
      <c r="PMP2283" s="58"/>
      <c r="PMQ2283" s="58"/>
      <c r="PMR2283" s="58"/>
      <c r="PMS2283" s="58"/>
      <c r="PMT2283" s="58"/>
      <c r="PMU2283" s="58"/>
      <c r="PMV2283" s="58"/>
      <c r="PMW2283" s="58"/>
      <c r="PMX2283" s="58"/>
      <c r="PMY2283" s="58"/>
      <c r="PMZ2283" s="58"/>
      <c r="PNA2283" s="58"/>
      <c r="PNB2283" s="58"/>
      <c r="PNC2283" s="58"/>
      <c r="PND2283" s="58"/>
      <c r="PNE2283" s="58"/>
      <c r="PNF2283" s="58"/>
      <c r="PNG2283" s="58"/>
      <c r="PNH2283" s="58"/>
      <c r="PNI2283" s="58"/>
      <c r="PNJ2283" s="58"/>
      <c r="PNK2283" s="58"/>
      <c r="PNL2283" s="58"/>
      <c r="PNM2283" s="58"/>
      <c r="PNN2283" s="58"/>
      <c r="PNO2283" s="58"/>
      <c r="PNP2283" s="58"/>
      <c r="PNQ2283" s="58"/>
      <c r="PNR2283" s="58"/>
      <c r="PNS2283" s="58"/>
      <c r="PNT2283" s="58"/>
      <c r="PNU2283" s="58"/>
      <c r="PNV2283" s="58"/>
      <c r="PNW2283" s="58"/>
      <c r="PNX2283" s="58"/>
      <c r="PNY2283" s="58"/>
      <c r="PNZ2283" s="58"/>
      <c r="POA2283" s="58"/>
      <c r="POB2283" s="58"/>
      <c r="POC2283" s="58"/>
      <c r="POD2283" s="58"/>
      <c r="POE2283" s="58"/>
      <c r="POF2283" s="58"/>
      <c r="POG2283" s="58"/>
      <c r="POH2283" s="58"/>
      <c r="POI2283" s="58"/>
      <c r="POJ2283" s="58"/>
      <c r="POK2283" s="58"/>
      <c r="POL2283" s="58"/>
      <c r="POM2283" s="58"/>
      <c r="PON2283" s="58"/>
      <c r="POO2283" s="58"/>
      <c r="POP2283" s="58"/>
      <c r="POQ2283" s="58"/>
      <c r="POR2283" s="58"/>
      <c r="POS2283" s="58"/>
      <c r="POT2283" s="58"/>
      <c r="POU2283" s="58"/>
      <c r="POV2283" s="58"/>
      <c r="POW2283" s="58"/>
      <c r="POX2283" s="58"/>
      <c r="POY2283" s="58"/>
      <c r="POZ2283" s="58"/>
      <c r="PPA2283" s="58"/>
      <c r="PPB2283" s="58"/>
      <c r="PPC2283" s="58"/>
      <c r="PPD2283" s="58"/>
      <c r="PPE2283" s="58"/>
      <c r="PPF2283" s="58"/>
      <c r="PPG2283" s="58"/>
      <c r="PPH2283" s="58"/>
      <c r="PPI2283" s="58"/>
      <c r="PPJ2283" s="58"/>
      <c r="PPK2283" s="58"/>
      <c r="PPL2283" s="58"/>
      <c r="PPM2283" s="58"/>
      <c r="PPN2283" s="58"/>
      <c r="PPO2283" s="58"/>
      <c r="PPP2283" s="58"/>
      <c r="PPQ2283" s="58"/>
      <c r="PPR2283" s="58"/>
      <c r="PPS2283" s="58"/>
      <c r="PPT2283" s="58"/>
      <c r="PPU2283" s="58"/>
      <c r="PPV2283" s="58"/>
      <c r="PPW2283" s="58"/>
      <c r="PPX2283" s="58"/>
      <c r="PPY2283" s="58"/>
      <c r="PPZ2283" s="58"/>
      <c r="PQA2283" s="58"/>
      <c r="PQB2283" s="58"/>
      <c r="PQC2283" s="58"/>
      <c r="PQD2283" s="58"/>
      <c r="PQE2283" s="58"/>
      <c r="PQF2283" s="58"/>
      <c r="PQG2283" s="58"/>
      <c r="PQH2283" s="58"/>
      <c r="PQI2283" s="58"/>
      <c r="PQJ2283" s="58"/>
      <c r="PQK2283" s="58"/>
      <c r="PQL2283" s="58"/>
      <c r="PQM2283" s="58"/>
      <c r="PQN2283" s="58"/>
      <c r="PQO2283" s="58"/>
      <c r="PQP2283" s="58"/>
      <c r="PQQ2283" s="58"/>
      <c r="PQR2283" s="58"/>
      <c r="PQS2283" s="58"/>
      <c r="PQT2283" s="58"/>
      <c r="PQU2283" s="58"/>
      <c r="PQV2283" s="58"/>
      <c r="PQW2283" s="58"/>
      <c r="PQX2283" s="58"/>
      <c r="PQY2283" s="58"/>
      <c r="PQZ2283" s="58"/>
      <c r="PRA2283" s="58"/>
      <c r="PRB2283" s="58"/>
      <c r="PRC2283" s="58"/>
      <c r="PRD2283" s="58"/>
      <c r="PRE2283" s="58"/>
      <c r="PRF2283" s="58"/>
      <c r="PRG2283" s="58"/>
      <c r="PRH2283" s="58"/>
      <c r="PRI2283" s="58"/>
      <c r="PRJ2283" s="58"/>
      <c r="PRK2283" s="58"/>
      <c r="PRL2283" s="58"/>
      <c r="PRM2283" s="58"/>
      <c r="PRN2283" s="58"/>
      <c r="PRO2283" s="58"/>
      <c r="PRP2283" s="58"/>
      <c r="PRQ2283" s="58"/>
      <c r="PRR2283" s="58"/>
      <c r="PRS2283" s="58"/>
      <c r="PRT2283" s="58"/>
      <c r="PRU2283" s="58"/>
      <c r="PRV2283" s="58"/>
      <c r="PRW2283" s="58"/>
      <c r="PRX2283" s="58"/>
      <c r="PRY2283" s="58"/>
      <c r="PRZ2283" s="58"/>
      <c r="PSA2283" s="58"/>
      <c r="PSB2283" s="58"/>
      <c r="PSC2283" s="58"/>
      <c r="PSD2283" s="58"/>
      <c r="PSE2283" s="58"/>
      <c r="PSF2283" s="58"/>
      <c r="PSG2283" s="58"/>
      <c r="PSH2283" s="58"/>
      <c r="PSI2283" s="58"/>
      <c r="PSJ2283" s="58"/>
      <c r="PSK2283" s="58"/>
      <c r="PSL2283" s="58"/>
      <c r="PSM2283" s="58"/>
      <c r="PSN2283" s="58"/>
      <c r="PSO2283" s="58"/>
      <c r="PSP2283" s="58"/>
      <c r="PSQ2283" s="58"/>
      <c r="PSR2283" s="58"/>
      <c r="PSS2283" s="58"/>
      <c r="PST2283" s="58"/>
      <c r="PSU2283" s="58"/>
      <c r="PSV2283" s="58"/>
      <c r="PSW2283" s="58"/>
      <c r="PSX2283" s="58"/>
      <c r="PSY2283" s="58"/>
      <c r="PSZ2283" s="58"/>
      <c r="PTA2283" s="58"/>
      <c r="PTB2283" s="58"/>
      <c r="PTC2283" s="58"/>
      <c r="PTD2283" s="58"/>
      <c r="PTE2283" s="58"/>
      <c r="PTF2283" s="58"/>
      <c r="PTG2283" s="58"/>
      <c r="PTH2283" s="58"/>
      <c r="PTI2283" s="58"/>
      <c r="PTJ2283" s="58"/>
      <c r="PTK2283" s="58"/>
      <c r="PTL2283" s="58"/>
      <c r="PTM2283" s="58"/>
      <c r="PTN2283" s="58"/>
      <c r="PTO2283" s="58"/>
      <c r="PTP2283" s="58"/>
      <c r="PTQ2283" s="58"/>
      <c r="PTR2283" s="58"/>
      <c r="PTS2283" s="58"/>
      <c r="PTT2283" s="58"/>
      <c r="PTU2283" s="58"/>
      <c r="PTV2283" s="58"/>
      <c r="PTW2283" s="58"/>
      <c r="PTX2283" s="58"/>
      <c r="PTY2283" s="58"/>
      <c r="PTZ2283" s="58"/>
      <c r="PUA2283" s="58"/>
      <c r="PUB2283" s="58"/>
      <c r="PUC2283" s="58"/>
      <c r="PUD2283" s="58"/>
      <c r="PUE2283" s="58"/>
      <c r="PUF2283" s="58"/>
      <c r="PUG2283" s="58"/>
      <c r="PUH2283" s="58"/>
      <c r="PUI2283" s="58"/>
      <c r="PUJ2283" s="58"/>
      <c r="PUK2283" s="58"/>
      <c r="PUL2283" s="58"/>
      <c r="PUM2283" s="58"/>
      <c r="PUN2283" s="58"/>
      <c r="PUO2283" s="58"/>
      <c r="PUP2283" s="58"/>
      <c r="PUQ2283" s="58"/>
      <c r="PUR2283" s="58"/>
      <c r="PUS2283" s="58"/>
      <c r="PUT2283" s="58"/>
      <c r="PUU2283" s="58"/>
      <c r="PUV2283" s="58"/>
      <c r="PUW2283" s="58"/>
      <c r="PUX2283" s="58"/>
      <c r="PUY2283" s="58"/>
      <c r="PUZ2283" s="58"/>
      <c r="PVA2283" s="58"/>
      <c r="PVB2283" s="58"/>
      <c r="PVC2283" s="58"/>
      <c r="PVD2283" s="58"/>
      <c r="PVE2283" s="58"/>
      <c r="PVF2283" s="58"/>
      <c r="PVG2283" s="58"/>
      <c r="PVH2283" s="58"/>
      <c r="PVI2283" s="58"/>
      <c r="PVJ2283" s="58"/>
      <c r="PVK2283" s="58"/>
      <c r="PVL2283" s="58"/>
      <c r="PVM2283" s="58"/>
      <c r="PVN2283" s="58"/>
      <c r="PVO2283" s="58"/>
      <c r="PVP2283" s="58"/>
      <c r="PVQ2283" s="58"/>
      <c r="PVR2283" s="58"/>
      <c r="PVS2283" s="58"/>
      <c r="PVT2283" s="58"/>
      <c r="PVU2283" s="58"/>
      <c r="PVV2283" s="58"/>
      <c r="PVW2283" s="58"/>
      <c r="PVX2283" s="58"/>
      <c r="PVY2283" s="58"/>
      <c r="PVZ2283" s="58"/>
      <c r="PWA2283" s="58"/>
      <c r="PWB2283" s="58"/>
      <c r="PWC2283" s="58"/>
      <c r="PWD2283" s="58"/>
      <c r="PWE2283" s="58"/>
      <c r="PWF2283" s="58"/>
      <c r="PWG2283" s="58"/>
      <c r="PWH2283" s="58"/>
      <c r="PWI2283" s="58"/>
      <c r="PWJ2283" s="58"/>
      <c r="PWK2283" s="58"/>
      <c r="PWL2283" s="58"/>
      <c r="PWM2283" s="58"/>
      <c r="PWN2283" s="58"/>
      <c r="PWO2283" s="58"/>
      <c r="PWP2283" s="58"/>
      <c r="PWQ2283" s="58"/>
      <c r="PWR2283" s="58"/>
      <c r="PWS2283" s="58"/>
      <c r="PWT2283" s="58"/>
      <c r="PWU2283" s="58"/>
      <c r="PWV2283" s="58"/>
      <c r="PWW2283" s="58"/>
      <c r="PWX2283" s="58"/>
      <c r="PWY2283" s="58"/>
      <c r="PWZ2283" s="58"/>
      <c r="PXA2283" s="58"/>
      <c r="PXB2283" s="58"/>
      <c r="PXC2283" s="58"/>
      <c r="PXD2283" s="58"/>
      <c r="PXE2283" s="58"/>
      <c r="PXF2283" s="58"/>
      <c r="PXG2283" s="58"/>
      <c r="PXH2283" s="58"/>
      <c r="PXI2283" s="58"/>
      <c r="PXJ2283" s="58"/>
      <c r="PXK2283" s="58"/>
      <c r="PXL2283" s="58"/>
      <c r="PXM2283" s="58"/>
      <c r="PXN2283" s="58"/>
      <c r="PXO2283" s="58"/>
      <c r="PXP2283" s="58"/>
      <c r="PXQ2283" s="58"/>
      <c r="PXR2283" s="58"/>
      <c r="PXS2283" s="58"/>
      <c r="PXT2283" s="58"/>
      <c r="PXU2283" s="58"/>
      <c r="PXV2283" s="58"/>
      <c r="PXW2283" s="58"/>
      <c r="PXX2283" s="58"/>
      <c r="PXY2283" s="58"/>
      <c r="PXZ2283" s="58"/>
      <c r="PYA2283" s="58"/>
      <c r="PYB2283" s="58"/>
      <c r="PYC2283" s="58"/>
      <c r="PYD2283" s="58"/>
      <c r="PYE2283" s="58"/>
      <c r="PYF2283" s="58"/>
      <c r="PYG2283" s="58"/>
      <c r="PYH2283" s="58"/>
      <c r="PYI2283" s="58"/>
      <c r="PYJ2283" s="58"/>
      <c r="PYK2283" s="58"/>
      <c r="PYL2283" s="58"/>
      <c r="PYM2283" s="58"/>
      <c r="PYN2283" s="58"/>
      <c r="PYO2283" s="58"/>
      <c r="PYP2283" s="58"/>
      <c r="PYQ2283" s="58"/>
      <c r="PYR2283" s="58"/>
      <c r="PYS2283" s="58"/>
      <c r="PYT2283" s="58"/>
      <c r="PYU2283" s="58"/>
      <c r="PYV2283" s="58"/>
      <c r="PYW2283" s="58"/>
      <c r="PYX2283" s="58"/>
      <c r="PYY2283" s="58"/>
      <c r="PYZ2283" s="58"/>
      <c r="PZA2283" s="58"/>
      <c r="PZB2283" s="58"/>
      <c r="PZC2283" s="58"/>
      <c r="PZD2283" s="58"/>
      <c r="PZE2283" s="58"/>
      <c r="PZF2283" s="58"/>
      <c r="PZG2283" s="58"/>
      <c r="PZH2283" s="58"/>
      <c r="PZI2283" s="58"/>
      <c r="PZJ2283" s="58"/>
      <c r="PZK2283" s="58"/>
      <c r="PZL2283" s="58"/>
      <c r="PZM2283" s="58"/>
      <c r="PZN2283" s="58"/>
      <c r="PZO2283" s="58"/>
      <c r="PZP2283" s="58"/>
      <c r="PZQ2283" s="58"/>
      <c r="PZR2283" s="58"/>
      <c r="PZS2283" s="58"/>
      <c r="PZT2283" s="58"/>
      <c r="PZU2283" s="58"/>
      <c r="PZV2283" s="58"/>
      <c r="PZW2283" s="58"/>
      <c r="PZX2283" s="58"/>
      <c r="PZY2283" s="58"/>
      <c r="PZZ2283" s="58"/>
      <c r="QAA2283" s="58"/>
      <c r="QAB2283" s="58"/>
      <c r="QAC2283" s="58"/>
      <c r="QAD2283" s="58"/>
      <c r="QAE2283" s="58"/>
      <c r="QAF2283" s="58"/>
      <c r="QAG2283" s="58"/>
      <c r="QAH2283" s="58"/>
      <c r="QAI2283" s="58"/>
      <c r="QAJ2283" s="58"/>
      <c r="QAK2283" s="58"/>
      <c r="QAL2283" s="58"/>
      <c r="QAM2283" s="58"/>
      <c r="QAN2283" s="58"/>
      <c r="QAO2283" s="58"/>
      <c r="QAP2283" s="58"/>
      <c r="QAQ2283" s="58"/>
      <c r="QAR2283" s="58"/>
      <c r="QAS2283" s="58"/>
      <c r="QAT2283" s="58"/>
      <c r="QAU2283" s="58"/>
      <c r="QAV2283" s="58"/>
      <c r="QAW2283" s="58"/>
      <c r="QAX2283" s="58"/>
      <c r="QAY2283" s="58"/>
      <c r="QAZ2283" s="58"/>
      <c r="QBA2283" s="58"/>
      <c r="QBB2283" s="58"/>
      <c r="QBC2283" s="58"/>
      <c r="QBD2283" s="58"/>
      <c r="QBE2283" s="58"/>
      <c r="QBF2283" s="58"/>
      <c r="QBG2283" s="58"/>
      <c r="QBH2283" s="58"/>
      <c r="QBI2283" s="58"/>
      <c r="QBJ2283" s="58"/>
      <c r="QBK2283" s="58"/>
      <c r="QBL2283" s="58"/>
      <c r="QBM2283" s="58"/>
      <c r="QBN2283" s="58"/>
      <c r="QBO2283" s="58"/>
      <c r="QBP2283" s="58"/>
      <c r="QBQ2283" s="58"/>
      <c r="QBR2283" s="58"/>
      <c r="QBS2283" s="58"/>
      <c r="QBT2283" s="58"/>
      <c r="QBU2283" s="58"/>
      <c r="QBV2283" s="58"/>
      <c r="QBW2283" s="58"/>
      <c r="QBX2283" s="58"/>
      <c r="QBY2283" s="58"/>
      <c r="QBZ2283" s="58"/>
      <c r="QCA2283" s="58"/>
      <c r="QCB2283" s="58"/>
      <c r="QCC2283" s="58"/>
      <c r="QCD2283" s="58"/>
      <c r="QCE2283" s="58"/>
      <c r="QCF2283" s="58"/>
      <c r="QCG2283" s="58"/>
      <c r="QCH2283" s="58"/>
      <c r="QCI2283" s="58"/>
      <c r="QCJ2283" s="58"/>
      <c r="QCK2283" s="58"/>
      <c r="QCL2283" s="58"/>
      <c r="QCM2283" s="58"/>
      <c r="QCN2283" s="58"/>
      <c r="QCO2283" s="58"/>
      <c r="QCP2283" s="58"/>
      <c r="QCQ2283" s="58"/>
      <c r="QCR2283" s="58"/>
      <c r="QCS2283" s="58"/>
      <c r="QCT2283" s="58"/>
      <c r="QCU2283" s="58"/>
      <c r="QCV2283" s="58"/>
      <c r="QCW2283" s="58"/>
      <c r="QCX2283" s="58"/>
      <c r="QCY2283" s="58"/>
      <c r="QCZ2283" s="58"/>
      <c r="QDA2283" s="58"/>
      <c r="QDB2283" s="58"/>
      <c r="QDC2283" s="58"/>
      <c r="QDD2283" s="58"/>
      <c r="QDE2283" s="58"/>
      <c r="QDF2283" s="58"/>
      <c r="QDG2283" s="58"/>
      <c r="QDH2283" s="58"/>
      <c r="QDI2283" s="58"/>
      <c r="QDJ2283" s="58"/>
      <c r="QDK2283" s="58"/>
      <c r="QDL2283" s="58"/>
      <c r="QDM2283" s="58"/>
      <c r="QDN2283" s="58"/>
      <c r="QDO2283" s="58"/>
      <c r="QDP2283" s="58"/>
      <c r="QDQ2283" s="58"/>
      <c r="QDR2283" s="58"/>
      <c r="QDS2283" s="58"/>
      <c r="QDT2283" s="58"/>
      <c r="QDU2283" s="58"/>
      <c r="QDV2283" s="58"/>
      <c r="QDW2283" s="58"/>
      <c r="QDX2283" s="58"/>
      <c r="QDY2283" s="58"/>
      <c r="QDZ2283" s="58"/>
      <c r="QEA2283" s="58"/>
      <c r="QEB2283" s="58"/>
      <c r="QEC2283" s="58"/>
      <c r="QED2283" s="58"/>
      <c r="QEE2283" s="58"/>
      <c r="QEF2283" s="58"/>
      <c r="QEG2283" s="58"/>
      <c r="QEH2283" s="58"/>
      <c r="QEI2283" s="58"/>
      <c r="QEJ2283" s="58"/>
      <c r="QEK2283" s="58"/>
      <c r="QEL2283" s="58"/>
      <c r="QEM2283" s="58"/>
      <c r="QEN2283" s="58"/>
      <c r="QEO2283" s="58"/>
      <c r="QEP2283" s="58"/>
      <c r="QEQ2283" s="58"/>
      <c r="QER2283" s="58"/>
      <c r="QES2283" s="58"/>
      <c r="QET2283" s="58"/>
      <c r="QEU2283" s="58"/>
      <c r="QEV2283" s="58"/>
      <c r="QEW2283" s="58"/>
      <c r="QEX2283" s="58"/>
      <c r="QEY2283" s="58"/>
      <c r="QEZ2283" s="58"/>
      <c r="QFA2283" s="58"/>
      <c r="QFB2283" s="58"/>
      <c r="QFC2283" s="58"/>
      <c r="QFD2283" s="58"/>
      <c r="QFE2283" s="58"/>
      <c r="QFF2283" s="58"/>
      <c r="QFG2283" s="58"/>
      <c r="QFH2283" s="58"/>
      <c r="QFI2283" s="58"/>
      <c r="QFJ2283" s="58"/>
      <c r="QFK2283" s="58"/>
      <c r="QFL2283" s="58"/>
      <c r="QFM2283" s="58"/>
      <c r="QFN2283" s="58"/>
      <c r="QFO2283" s="58"/>
      <c r="QFP2283" s="58"/>
      <c r="QFQ2283" s="58"/>
      <c r="QFR2283" s="58"/>
      <c r="QFS2283" s="58"/>
      <c r="QFT2283" s="58"/>
      <c r="QFU2283" s="58"/>
      <c r="QFV2283" s="58"/>
      <c r="QFW2283" s="58"/>
      <c r="QFX2283" s="58"/>
      <c r="QFY2283" s="58"/>
      <c r="QFZ2283" s="58"/>
      <c r="QGA2283" s="58"/>
      <c r="QGB2283" s="58"/>
      <c r="QGC2283" s="58"/>
      <c r="QGD2283" s="58"/>
      <c r="QGE2283" s="58"/>
      <c r="QGF2283" s="58"/>
      <c r="QGG2283" s="58"/>
      <c r="QGH2283" s="58"/>
      <c r="QGI2283" s="58"/>
      <c r="QGJ2283" s="58"/>
      <c r="QGK2283" s="58"/>
      <c r="QGL2283" s="58"/>
      <c r="QGM2283" s="58"/>
      <c r="QGN2283" s="58"/>
      <c r="QGO2283" s="58"/>
      <c r="QGP2283" s="58"/>
      <c r="QGQ2283" s="58"/>
      <c r="QGR2283" s="58"/>
      <c r="QGS2283" s="58"/>
      <c r="QGT2283" s="58"/>
      <c r="QGU2283" s="58"/>
      <c r="QGV2283" s="58"/>
      <c r="QGW2283" s="58"/>
      <c r="QGX2283" s="58"/>
      <c r="QGY2283" s="58"/>
      <c r="QGZ2283" s="58"/>
      <c r="QHA2283" s="58"/>
      <c r="QHB2283" s="58"/>
      <c r="QHC2283" s="58"/>
      <c r="QHD2283" s="58"/>
      <c r="QHE2283" s="58"/>
      <c r="QHF2283" s="58"/>
      <c r="QHG2283" s="58"/>
      <c r="QHH2283" s="58"/>
      <c r="QHI2283" s="58"/>
      <c r="QHJ2283" s="58"/>
      <c r="QHK2283" s="58"/>
      <c r="QHL2283" s="58"/>
      <c r="QHM2283" s="58"/>
      <c r="QHN2283" s="58"/>
      <c r="QHO2283" s="58"/>
      <c r="QHP2283" s="58"/>
      <c r="QHQ2283" s="58"/>
      <c r="QHR2283" s="58"/>
      <c r="QHS2283" s="58"/>
      <c r="QHT2283" s="58"/>
      <c r="QHU2283" s="58"/>
      <c r="QHV2283" s="58"/>
      <c r="QHW2283" s="58"/>
      <c r="QHX2283" s="58"/>
      <c r="QHY2283" s="58"/>
      <c r="QHZ2283" s="58"/>
      <c r="QIA2283" s="58"/>
      <c r="QIB2283" s="58"/>
      <c r="QIC2283" s="58"/>
      <c r="QID2283" s="58"/>
      <c r="QIE2283" s="58"/>
      <c r="QIF2283" s="58"/>
      <c r="QIG2283" s="58"/>
      <c r="QIH2283" s="58"/>
      <c r="QII2283" s="58"/>
      <c r="QIJ2283" s="58"/>
      <c r="QIK2283" s="58"/>
      <c r="QIL2283" s="58"/>
      <c r="QIM2283" s="58"/>
      <c r="QIN2283" s="58"/>
      <c r="QIO2283" s="58"/>
      <c r="QIP2283" s="58"/>
      <c r="QIQ2283" s="58"/>
      <c r="QIR2283" s="58"/>
      <c r="QIS2283" s="58"/>
      <c r="QIT2283" s="58"/>
      <c r="QIU2283" s="58"/>
      <c r="QIV2283" s="58"/>
      <c r="QIW2283" s="58"/>
      <c r="QIX2283" s="58"/>
      <c r="QIY2283" s="58"/>
      <c r="QIZ2283" s="58"/>
      <c r="QJA2283" s="58"/>
      <c r="QJB2283" s="58"/>
      <c r="QJC2283" s="58"/>
      <c r="QJD2283" s="58"/>
      <c r="QJE2283" s="58"/>
      <c r="QJF2283" s="58"/>
      <c r="QJG2283" s="58"/>
      <c r="QJH2283" s="58"/>
      <c r="QJI2283" s="58"/>
      <c r="QJJ2283" s="58"/>
      <c r="QJK2283" s="58"/>
      <c r="QJL2283" s="58"/>
      <c r="QJM2283" s="58"/>
      <c r="QJN2283" s="58"/>
      <c r="QJO2283" s="58"/>
      <c r="QJP2283" s="58"/>
      <c r="QJQ2283" s="58"/>
      <c r="QJR2283" s="58"/>
      <c r="QJS2283" s="58"/>
      <c r="QJT2283" s="58"/>
      <c r="QJU2283" s="58"/>
      <c r="QJV2283" s="58"/>
      <c r="QJW2283" s="58"/>
      <c r="QJX2283" s="58"/>
      <c r="QJY2283" s="58"/>
      <c r="QJZ2283" s="58"/>
      <c r="QKA2283" s="58"/>
      <c r="QKB2283" s="58"/>
      <c r="QKC2283" s="58"/>
      <c r="QKD2283" s="58"/>
      <c r="QKE2283" s="58"/>
      <c r="QKF2283" s="58"/>
      <c r="QKG2283" s="58"/>
      <c r="QKH2283" s="58"/>
      <c r="QKI2283" s="58"/>
      <c r="QKJ2283" s="58"/>
      <c r="QKK2283" s="58"/>
      <c r="QKL2283" s="58"/>
      <c r="QKM2283" s="58"/>
      <c r="QKN2283" s="58"/>
      <c r="QKO2283" s="58"/>
      <c r="QKP2283" s="58"/>
      <c r="QKQ2283" s="58"/>
      <c r="QKR2283" s="58"/>
      <c r="QKS2283" s="58"/>
      <c r="QKT2283" s="58"/>
      <c r="QKU2283" s="58"/>
      <c r="QKV2283" s="58"/>
      <c r="QKW2283" s="58"/>
      <c r="QKX2283" s="58"/>
      <c r="QKY2283" s="58"/>
      <c r="QKZ2283" s="58"/>
      <c r="QLA2283" s="58"/>
      <c r="QLB2283" s="58"/>
      <c r="QLC2283" s="58"/>
      <c r="QLD2283" s="58"/>
      <c r="QLE2283" s="58"/>
      <c r="QLF2283" s="58"/>
      <c r="QLG2283" s="58"/>
      <c r="QLH2283" s="58"/>
      <c r="QLI2283" s="58"/>
      <c r="QLJ2283" s="58"/>
      <c r="QLK2283" s="58"/>
      <c r="QLL2283" s="58"/>
      <c r="QLM2283" s="58"/>
      <c r="QLN2283" s="58"/>
      <c r="QLO2283" s="58"/>
      <c r="QLP2283" s="58"/>
      <c r="QLQ2283" s="58"/>
      <c r="QLR2283" s="58"/>
      <c r="QLS2283" s="58"/>
      <c r="QLT2283" s="58"/>
      <c r="QLU2283" s="58"/>
      <c r="QLV2283" s="58"/>
      <c r="QLW2283" s="58"/>
      <c r="QLX2283" s="58"/>
      <c r="QLY2283" s="58"/>
      <c r="QLZ2283" s="58"/>
      <c r="QMA2283" s="58"/>
      <c r="QMB2283" s="58"/>
      <c r="QMC2283" s="58"/>
      <c r="QMD2283" s="58"/>
      <c r="QME2283" s="58"/>
      <c r="QMF2283" s="58"/>
      <c r="QMG2283" s="58"/>
      <c r="QMH2283" s="58"/>
      <c r="QMI2283" s="58"/>
      <c r="QMJ2283" s="58"/>
      <c r="QMK2283" s="58"/>
      <c r="QML2283" s="58"/>
      <c r="QMM2283" s="58"/>
      <c r="QMN2283" s="58"/>
      <c r="QMO2283" s="58"/>
      <c r="QMP2283" s="58"/>
      <c r="QMQ2283" s="58"/>
      <c r="QMR2283" s="58"/>
      <c r="QMS2283" s="58"/>
      <c r="QMT2283" s="58"/>
      <c r="QMU2283" s="58"/>
      <c r="QMV2283" s="58"/>
      <c r="QMW2283" s="58"/>
      <c r="QMX2283" s="58"/>
      <c r="QMY2283" s="58"/>
      <c r="QMZ2283" s="58"/>
      <c r="QNA2283" s="58"/>
      <c r="QNB2283" s="58"/>
      <c r="QNC2283" s="58"/>
      <c r="QND2283" s="58"/>
      <c r="QNE2283" s="58"/>
      <c r="QNF2283" s="58"/>
      <c r="QNG2283" s="58"/>
      <c r="QNH2283" s="58"/>
      <c r="QNI2283" s="58"/>
      <c r="QNJ2283" s="58"/>
      <c r="QNK2283" s="58"/>
      <c r="QNL2283" s="58"/>
      <c r="QNM2283" s="58"/>
      <c r="QNN2283" s="58"/>
      <c r="QNO2283" s="58"/>
      <c r="QNP2283" s="58"/>
      <c r="QNQ2283" s="58"/>
      <c r="QNR2283" s="58"/>
      <c r="QNS2283" s="58"/>
      <c r="QNT2283" s="58"/>
      <c r="QNU2283" s="58"/>
      <c r="QNV2283" s="58"/>
      <c r="QNW2283" s="58"/>
      <c r="QNX2283" s="58"/>
      <c r="QNY2283" s="58"/>
      <c r="QNZ2283" s="58"/>
      <c r="QOA2283" s="58"/>
      <c r="QOB2283" s="58"/>
      <c r="QOC2283" s="58"/>
      <c r="QOD2283" s="58"/>
      <c r="QOE2283" s="58"/>
      <c r="QOF2283" s="58"/>
      <c r="QOG2283" s="58"/>
      <c r="QOH2283" s="58"/>
      <c r="QOI2283" s="58"/>
      <c r="QOJ2283" s="58"/>
      <c r="QOK2283" s="58"/>
      <c r="QOL2283" s="58"/>
      <c r="QOM2283" s="58"/>
      <c r="QON2283" s="58"/>
      <c r="QOO2283" s="58"/>
      <c r="QOP2283" s="58"/>
      <c r="QOQ2283" s="58"/>
      <c r="QOR2283" s="58"/>
      <c r="QOS2283" s="58"/>
      <c r="QOT2283" s="58"/>
      <c r="QOU2283" s="58"/>
      <c r="QOV2283" s="58"/>
      <c r="QOW2283" s="58"/>
      <c r="QOX2283" s="58"/>
      <c r="QOY2283" s="58"/>
      <c r="QOZ2283" s="58"/>
      <c r="QPA2283" s="58"/>
      <c r="QPB2283" s="58"/>
      <c r="QPC2283" s="58"/>
      <c r="QPD2283" s="58"/>
      <c r="QPE2283" s="58"/>
      <c r="QPF2283" s="58"/>
      <c r="QPG2283" s="58"/>
      <c r="QPH2283" s="58"/>
      <c r="QPI2283" s="58"/>
      <c r="QPJ2283" s="58"/>
      <c r="QPK2283" s="58"/>
      <c r="QPL2283" s="58"/>
      <c r="QPM2283" s="58"/>
      <c r="QPN2283" s="58"/>
      <c r="QPO2283" s="58"/>
      <c r="QPP2283" s="58"/>
      <c r="QPQ2283" s="58"/>
      <c r="QPR2283" s="58"/>
      <c r="QPS2283" s="58"/>
      <c r="QPT2283" s="58"/>
      <c r="QPU2283" s="58"/>
      <c r="QPV2283" s="58"/>
      <c r="QPW2283" s="58"/>
      <c r="QPX2283" s="58"/>
      <c r="QPY2283" s="58"/>
      <c r="QPZ2283" s="58"/>
      <c r="QQA2283" s="58"/>
      <c r="QQB2283" s="58"/>
      <c r="QQC2283" s="58"/>
      <c r="QQD2283" s="58"/>
      <c r="QQE2283" s="58"/>
      <c r="QQF2283" s="58"/>
      <c r="QQG2283" s="58"/>
      <c r="QQH2283" s="58"/>
      <c r="QQI2283" s="58"/>
      <c r="QQJ2283" s="58"/>
      <c r="QQK2283" s="58"/>
      <c r="QQL2283" s="58"/>
      <c r="QQM2283" s="58"/>
      <c r="QQN2283" s="58"/>
      <c r="QQO2283" s="58"/>
      <c r="QQP2283" s="58"/>
      <c r="QQQ2283" s="58"/>
      <c r="QQR2283" s="58"/>
      <c r="QQS2283" s="58"/>
      <c r="QQT2283" s="58"/>
      <c r="QQU2283" s="58"/>
      <c r="QQV2283" s="58"/>
      <c r="QQW2283" s="58"/>
      <c r="QQX2283" s="58"/>
      <c r="QQY2283" s="58"/>
      <c r="QQZ2283" s="58"/>
      <c r="QRA2283" s="58"/>
      <c r="QRB2283" s="58"/>
      <c r="QRC2283" s="58"/>
      <c r="QRD2283" s="58"/>
      <c r="QRE2283" s="58"/>
      <c r="QRF2283" s="58"/>
      <c r="QRG2283" s="58"/>
      <c r="QRH2283" s="58"/>
      <c r="QRI2283" s="58"/>
      <c r="QRJ2283" s="58"/>
      <c r="QRK2283" s="58"/>
      <c r="QRL2283" s="58"/>
      <c r="QRM2283" s="58"/>
      <c r="QRN2283" s="58"/>
      <c r="QRO2283" s="58"/>
      <c r="QRP2283" s="58"/>
      <c r="QRQ2283" s="58"/>
      <c r="QRR2283" s="58"/>
      <c r="QRS2283" s="58"/>
      <c r="QRT2283" s="58"/>
      <c r="QRU2283" s="58"/>
      <c r="QRV2283" s="58"/>
      <c r="QRW2283" s="58"/>
      <c r="QRX2283" s="58"/>
      <c r="QRY2283" s="58"/>
      <c r="QRZ2283" s="58"/>
      <c r="QSA2283" s="58"/>
      <c r="QSB2283" s="58"/>
      <c r="QSC2283" s="58"/>
      <c r="QSD2283" s="58"/>
      <c r="QSE2283" s="58"/>
      <c r="QSF2283" s="58"/>
      <c r="QSG2283" s="58"/>
      <c r="QSH2283" s="58"/>
      <c r="QSI2283" s="58"/>
      <c r="QSJ2283" s="58"/>
      <c r="QSK2283" s="58"/>
      <c r="QSL2283" s="58"/>
      <c r="QSM2283" s="58"/>
      <c r="QSN2283" s="58"/>
      <c r="QSO2283" s="58"/>
      <c r="QSP2283" s="58"/>
      <c r="QSQ2283" s="58"/>
      <c r="QSR2283" s="58"/>
      <c r="QSS2283" s="58"/>
      <c r="QST2283" s="58"/>
      <c r="QSU2283" s="58"/>
      <c r="QSV2283" s="58"/>
      <c r="QSW2283" s="58"/>
      <c r="QSX2283" s="58"/>
      <c r="QSY2283" s="58"/>
      <c r="QSZ2283" s="58"/>
      <c r="QTA2283" s="58"/>
      <c r="QTB2283" s="58"/>
      <c r="QTC2283" s="58"/>
      <c r="QTD2283" s="58"/>
      <c r="QTE2283" s="58"/>
      <c r="QTF2283" s="58"/>
      <c r="QTG2283" s="58"/>
      <c r="QTH2283" s="58"/>
      <c r="QTI2283" s="58"/>
      <c r="QTJ2283" s="58"/>
      <c r="QTK2283" s="58"/>
      <c r="QTL2283" s="58"/>
      <c r="QTM2283" s="58"/>
      <c r="QTN2283" s="58"/>
      <c r="QTO2283" s="58"/>
      <c r="QTP2283" s="58"/>
      <c r="QTQ2283" s="58"/>
      <c r="QTR2283" s="58"/>
      <c r="QTS2283" s="58"/>
      <c r="QTT2283" s="58"/>
      <c r="QTU2283" s="58"/>
      <c r="QTV2283" s="58"/>
      <c r="QTW2283" s="58"/>
      <c r="QTX2283" s="58"/>
      <c r="QTY2283" s="58"/>
      <c r="QTZ2283" s="58"/>
      <c r="QUA2283" s="58"/>
      <c r="QUB2283" s="58"/>
      <c r="QUC2283" s="58"/>
      <c r="QUD2283" s="58"/>
      <c r="QUE2283" s="58"/>
      <c r="QUF2283" s="58"/>
      <c r="QUG2283" s="58"/>
      <c r="QUH2283" s="58"/>
      <c r="QUI2283" s="58"/>
      <c r="QUJ2283" s="58"/>
      <c r="QUK2283" s="58"/>
      <c r="QUL2283" s="58"/>
      <c r="QUM2283" s="58"/>
      <c r="QUN2283" s="58"/>
      <c r="QUO2283" s="58"/>
      <c r="QUP2283" s="58"/>
      <c r="QUQ2283" s="58"/>
      <c r="QUR2283" s="58"/>
      <c r="QUS2283" s="58"/>
      <c r="QUT2283" s="58"/>
      <c r="QUU2283" s="58"/>
      <c r="QUV2283" s="58"/>
      <c r="QUW2283" s="58"/>
      <c r="QUX2283" s="58"/>
      <c r="QUY2283" s="58"/>
      <c r="QUZ2283" s="58"/>
      <c r="QVA2283" s="58"/>
      <c r="QVB2283" s="58"/>
      <c r="QVC2283" s="58"/>
      <c r="QVD2283" s="58"/>
      <c r="QVE2283" s="58"/>
      <c r="QVF2283" s="58"/>
      <c r="QVG2283" s="58"/>
      <c r="QVH2283" s="58"/>
      <c r="QVI2283" s="58"/>
      <c r="QVJ2283" s="58"/>
      <c r="QVK2283" s="58"/>
      <c r="QVL2283" s="58"/>
      <c r="QVM2283" s="58"/>
      <c r="QVN2283" s="58"/>
      <c r="QVO2283" s="58"/>
      <c r="QVP2283" s="58"/>
      <c r="QVQ2283" s="58"/>
      <c r="QVR2283" s="58"/>
      <c r="QVS2283" s="58"/>
      <c r="QVT2283" s="58"/>
      <c r="QVU2283" s="58"/>
      <c r="QVV2283" s="58"/>
      <c r="QVW2283" s="58"/>
      <c r="QVX2283" s="58"/>
      <c r="QVY2283" s="58"/>
      <c r="QVZ2283" s="58"/>
      <c r="QWA2283" s="58"/>
      <c r="QWB2283" s="58"/>
      <c r="QWC2283" s="58"/>
      <c r="QWD2283" s="58"/>
      <c r="QWE2283" s="58"/>
      <c r="QWF2283" s="58"/>
      <c r="QWG2283" s="58"/>
      <c r="QWH2283" s="58"/>
      <c r="QWI2283" s="58"/>
      <c r="QWJ2283" s="58"/>
      <c r="QWK2283" s="58"/>
      <c r="QWL2283" s="58"/>
      <c r="QWM2283" s="58"/>
      <c r="QWN2283" s="58"/>
      <c r="QWO2283" s="58"/>
      <c r="QWP2283" s="58"/>
      <c r="QWQ2283" s="58"/>
      <c r="QWR2283" s="58"/>
      <c r="QWS2283" s="58"/>
      <c r="QWT2283" s="58"/>
      <c r="QWU2283" s="58"/>
      <c r="QWV2283" s="58"/>
      <c r="QWW2283" s="58"/>
      <c r="QWX2283" s="58"/>
      <c r="QWY2283" s="58"/>
      <c r="QWZ2283" s="58"/>
      <c r="QXA2283" s="58"/>
      <c r="QXB2283" s="58"/>
      <c r="QXC2283" s="58"/>
      <c r="QXD2283" s="58"/>
      <c r="QXE2283" s="58"/>
      <c r="QXF2283" s="58"/>
      <c r="QXG2283" s="58"/>
      <c r="QXH2283" s="58"/>
      <c r="QXI2283" s="58"/>
      <c r="QXJ2283" s="58"/>
      <c r="QXK2283" s="58"/>
      <c r="QXL2283" s="58"/>
      <c r="QXM2283" s="58"/>
      <c r="QXN2283" s="58"/>
      <c r="QXO2283" s="58"/>
      <c r="QXP2283" s="58"/>
      <c r="QXQ2283" s="58"/>
      <c r="QXR2283" s="58"/>
      <c r="QXS2283" s="58"/>
      <c r="QXT2283" s="58"/>
      <c r="QXU2283" s="58"/>
      <c r="QXV2283" s="58"/>
      <c r="QXW2283" s="58"/>
      <c r="QXX2283" s="58"/>
      <c r="QXY2283" s="58"/>
      <c r="QXZ2283" s="58"/>
      <c r="QYA2283" s="58"/>
      <c r="QYB2283" s="58"/>
      <c r="QYC2283" s="58"/>
      <c r="QYD2283" s="58"/>
      <c r="QYE2283" s="58"/>
      <c r="QYF2283" s="58"/>
      <c r="QYG2283" s="58"/>
      <c r="QYH2283" s="58"/>
      <c r="QYI2283" s="58"/>
      <c r="QYJ2283" s="58"/>
      <c r="QYK2283" s="58"/>
      <c r="QYL2283" s="58"/>
      <c r="QYM2283" s="58"/>
      <c r="QYN2283" s="58"/>
      <c r="QYO2283" s="58"/>
      <c r="QYP2283" s="58"/>
      <c r="QYQ2283" s="58"/>
      <c r="QYR2283" s="58"/>
      <c r="QYS2283" s="58"/>
      <c r="QYT2283" s="58"/>
      <c r="QYU2283" s="58"/>
      <c r="QYV2283" s="58"/>
      <c r="QYW2283" s="58"/>
      <c r="QYX2283" s="58"/>
      <c r="QYY2283" s="58"/>
      <c r="QYZ2283" s="58"/>
      <c r="QZA2283" s="58"/>
      <c r="QZB2283" s="58"/>
      <c r="QZC2283" s="58"/>
      <c r="QZD2283" s="58"/>
      <c r="QZE2283" s="58"/>
      <c r="QZF2283" s="58"/>
      <c r="QZG2283" s="58"/>
      <c r="QZH2283" s="58"/>
      <c r="QZI2283" s="58"/>
      <c r="QZJ2283" s="58"/>
      <c r="QZK2283" s="58"/>
      <c r="QZL2283" s="58"/>
      <c r="QZM2283" s="58"/>
      <c r="QZN2283" s="58"/>
      <c r="QZO2283" s="58"/>
      <c r="QZP2283" s="58"/>
      <c r="QZQ2283" s="58"/>
      <c r="QZR2283" s="58"/>
      <c r="QZS2283" s="58"/>
      <c r="QZT2283" s="58"/>
      <c r="QZU2283" s="58"/>
      <c r="QZV2283" s="58"/>
      <c r="QZW2283" s="58"/>
      <c r="QZX2283" s="58"/>
      <c r="QZY2283" s="58"/>
      <c r="QZZ2283" s="58"/>
      <c r="RAA2283" s="58"/>
      <c r="RAB2283" s="58"/>
      <c r="RAC2283" s="58"/>
      <c r="RAD2283" s="58"/>
      <c r="RAE2283" s="58"/>
      <c r="RAF2283" s="58"/>
      <c r="RAG2283" s="58"/>
      <c r="RAH2283" s="58"/>
      <c r="RAI2283" s="58"/>
      <c r="RAJ2283" s="58"/>
      <c r="RAK2283" s="58"/>
      <c r="RAL2283" s="58"/>
      <c r="RAM2283" s="58"/>
      <c r="RAN2283" s="58"/>
      <c r="RAO2283" s="58"/>
      <c r="RAP2283" s="58"/>
      <c r="RAQ2283" s="58"/>
      <c r="RAR2283" s="58"/>
      <c r="RAS2283" s="58"/>
      <c r="RAT2283" s="58"/>
      <c r="RAU2283" s="58"/>
      <c r="RAV2283" s="58"/>
      <c r="RAW2283" s="58"/>
      <c r="RAX2283" s="58"/>
      <c r="RAY2283" s="58"/>
      <c r="RAZ2283" s="58"/>
      <c r="RBA2283" s="58"/>
      <c r="RBB2283" s="58"/>
      <c r="RBC2283" s="58"/>
      <c r="RBD2283" s="58"/>
      <c r="RBE2283" s="58"/>
      <c r="RBF2283" s="58"/>
      <c r="RBG2283" s="58"/>
      <c r="RBH2283" s="58"/>
      <c r="RBI2283" s="58"/>
      <c r="RBJ2283" s="58"/>
      <c r="RBK2283" s="58"/>
      <c r="RBL2283" s="58"/>
      <c r="RBM2283" s="58"/>
      <c r="RBN2283" s="58"/>
      <c r="RBO2283" s="58"/>
      <c r="RBP2283" s="58"/>
      <c r="RBQ2283" s="58"/>
      <c r="RBR2283" s="58"/>
      <c r="RBS2283" s="58"/>
      <c r="RBT2283" s="58"/>
      <c r="RBU2283" s="58"/>
      <c r="RBV2283" s="58"/>
      <c r="RBW2283" s="58"/>
      <c r="RBX2283" s="58"/>
      <c r="RBY2283" s="58"/>
      <c r="RBZ2283" s="58"/>
      <c r="RCA2283" s="58"/>
      <c r="RCB2283" s="58"/>
      <c r="RCC2283" s="58"/>
      <c r="RCD2283" s="58"/>
      <c r="RCE2283" s="58"/>
      <c r="RCF2283" s="58"/>
      <c r="RCG2283" s="58"/>
      <c r="RCH2283" s="58"/>
      <c r="RCI2283" s="58"/>
      <c r="RCJ2283" s="58"/>
      <c r="RCK2283" s="58"/>
      <c r="RCL2283" s="58"/>
      <c r="RCM2283" s="58"/>
      <c r="RCN2283" s="58"/>
      <c r="RCO2283" s="58"/>
      <c r="RCP2283" s="58"/>
      <c r="RCQ2283" s="58"/>
      <c r="RCR2283" s="58"/>
      <c r="RCS2283" s="58"/>
      <c r="RCT2283" s="58"/>
      <c r="RCU2283" s="58"/>
      <c r="RCV2283" s="58"/>
      <c r="RCW2283" s="58"/>
      <c r="RCX2283" s="58"/>
      <c r="RCY2283" s="58"/>
      <c r="RCZ2283" s="58"/>
      <c r="RDA2283" s="58"/>
      <c r="RDB2283" s="58"/>
      <c r="RDC2283" s="58"/>
      <c r="RDD2283" s="58"/>
      <c r="RDE2283" s="58"/>
      <c r="RDF2283" s="58"/>
      <c r="RDG2283" s="58"/>
      <c r="RDH2283" s="58"/>
      <c r="RDI2283" s="58"/>
      <c r="RDJ2283" s="58"/>
      <c r="RDK2283" s="58"/>
      <c r="RDL2283" s="58"/>
      <c r="RDM2283" s="58"/>
      <c r="RDN2283" s="58"/>
      <c r="RDO2283" s="58"/>
      <c r="RDP2283" s="58"/>
      <c r="RDQ2283" s="58"/>
      <c r="RDR2283" s="58"/>
      <c r="RDS2283" s="58"/>
      <c r="RDT2283" s="58"/>
      <c r="RDU2283" s="58"/>
      <c r="RDV2283" s="58"/>
      <c r="RDW2283" s="58"/>
      <c r="RDX2283" s="58"/>
      <c r="RDY2283" s="58"/>
      <c r="RDZ2283" s="58"/>
      <c r="REA2283" s="58"/>
      <c r="REB2283" s="58"/>
      <c r="REC2283" s="58"/>
      <c r="RED2283" s="58"/>
      <c r="REE2283" s="58"/>
      <c r="REF2283" s="58"/>
      <c r="REG2283" s="58"/>
      <c r="REH2283" s="58"/>
      <c r="REI2283" s="58"/>
      <c r="REJ2283" s="58"/>
      <c r="REK2283" s="58"/>
      <c r="REL2283" s="58"/>
      <c r="REM2283" s="58"/>
      <c r="REN2283" s="58"/>
      <c r="REO2283" s="58"/>
      <c r="REP2283" s="58"/>
      <c r="REQ2283" s="58"/>
      <c r="RER2283" s="58"/>
      <c r="RES2283" s="58"/>
      <c r="RET2283" s="58"/>
      <c r="REU2283" s="58"/>
      <c r="REV2283" s="58"/>
      <c r="REW2283" s="58"/>
      <c r="REX2283" s="58"/>
      <c r="REY2283" s="58"/>
      <c r="REZ2283" s="58"/>
      <c r="RFA2283" s="58"/>
      <c r="RFB2283" s="58"/>
      <c r="RFC2283" s="58"/>
      <c r="RFD2283" s="58"/>
      <c r="RFE2283" s="58"/>
      <c r="RFF2283" s="58"/>
      <c r="RFG2283" s="58"/>
      <c r="RFH2283" s="58"/>
      <c r="RFI2283" s="58"/>
      <c r="RFJ2283" s="58"/>
      <c r="RFK2283" s="58"/>
      <c r="RFL2283" s="58"/>
      <c r="RFM2283" s="58"/>
      <c r="RFN2283" s="58"/>
      <c r="RFO2283" s="58"/>
      <c r="RFP2283" s="58"/>
      <c r="RFQ2283" s="58"/>
      <c r="RFR2283" s="58"/>
      <c r="RFS2283" s="58"/>
      <c r="RFT2283" s="58"/>
      <c r="RFU2283" s="58"/>
      <c r="RFV2283" s="58"/>
      <c r="RFW2283" s="58"/>
      <c r="RFX2283" s="58"/>
      <c r="RFY2283" s="58"/>
      <c r="RFZ2283" s="58"/>
      <c r="RGA2283" s="58"/>
      <c r="RGB2283" s="58"/>
      <c r="RGC2283" s="58"/>
      <c r="RGD2283" s="58"/>
      <c r="RGE2283" s="58"/>
      <c r="RGF2283" s="58"/>
      <c r="RGG2283" s="58"/>
      <c r="RGH2283" s="58"/>
      <c r="RGI2283" s="58"/>
      <c r="RGJ2283" s="58"/>
      <c r="RGK2283" s="58"/>
      <c r="RGL2283" s="58"/>
      <c r="RGM2283" s="58"/>
      <c r="RGN2283" s="58"/>
      <c r="RGO2283" s="58"/>
      <c r="RGP2283" s="58"/>
      <c r="RGQ2283" s="58"/>
      <c r="RGR2283" s="58"/>
      <c r="RGS2283" s="58"/>
      <c r="RGT2283" s="58"/>
      <c r="RGU2283" s="58"/>
      <c r="RGV2283" s="58"/>
      <c r="RGW2283" s="58"/>
      <c r="RGX2283" s="58"/>
      <c r="RGY2283" s="58"/>
      <c r="RGZ2283" s="58"/>
      <c r="RHA2283" s="58"/>
      <c r="RHB2283" s="58"/>
      <c r="RHC2283" s="58"/>
      <c r="RHD2283" s="58"/>
      <c r="RHE2283" s="58"/>
      <c r="RHF2283" s="58"/>
      <c r="RHG2283" s="58"/>
      <c r="RHH2283" s="58"/>
      <c r="RHI2283" s="58"/>
      <c r="RHJ2283" s="58"/>
      <c r="RHK2283" s="58"/>
      <c r="RHL2283" s="58"/>
      <c r="RHM2283" s="58"/>
      <c r="RHN2283" s="58"/>
      <c r="RHO2283" s="58"/>
      <c r="RHP2283" s="58"/>
      <c r="RHQ2283" s="58"/>
      <c r="RHR2283" s="58"/>
      <c r="RHS2283" s="58"/>
      <c r="RHT2283" s="58"/>
      <c r="RHU2283" s="58"/>
      <c r="RHV2283" s="58"/>
      <c r="RHW2283" s="58"/>
      <c r="RHX2283" s="58"/>
      <c r="RHY2283" s="58"/>
      <c r="RHZ2283" s="58"/>
      <c r="RIA2283" s="58"/>
      <c r="RIB2283" s="58"/>
      <c r="RIC2283" s="58"/>
      <c r="RID2283" s="58"/>
      <c r="RIE2283" s="58"/>
      <c r="RIF2283" s="58"/>
      <c r="RIG2283" s="58"/>
      <c r="RIH2283" s="58"/>
      <c r="RII2283" s="58"/>
      <c r="RIJ2283" s="58"/>
      <c r="RIK2283" s="58"/>
      <c r="RIL2283" s="58"/>
      <c r="RIM2283" s="58"/>
      <c r="RIN2283" s="58"/>
      <c r="RIO2283" s="58"/>
      <c r="RIP2283" s="58"/>
      <c r="RIQ2283" s="58"/>
      <c r="RIR2283" s="58"/>
      <c r="RIS2283" s="58"/>
      <c r="RIT2283" s="58"/>
      <c r="RIU2283" s="58"/>
      <c r="RIV2283" s="58"/>
      <c r="RIW2283" s="58"/>
      <c r="RIX2283" s="58"/>
      <c r="RIY2283" s="58"/>
      <c r="RIZ2283" s="58"/>
      <c r="RJA2283" s="58"/>
      <c r="RJB2283" s="58"/>
      <c r="RJC2283" s="58"/>
      <c r="RJD2283" s="58"/>
      <c r="RJE2283" s="58"/>
      <c r="RJF2283" s="58"/>
      <c r="RJG2283" s="58"/>
      <c r="RJH2283" s="58"/>
      <c r="RJI2283" s="58"/>
      <c r="RJJ2283" s="58"/>
      <c r="RJK2283" s="58"/>
      <c r="RJL2283" s="58"/>
      <c r="RJM2283" s="58"/>
      <c r="RJN2283" s="58"/>
      <c r="RJO2283" s="58"/>
      <c r="RJP2283" s="58"/>
      <c r="RJQ2283" s="58"/>
      <c r="RJR2283" s="58"/>
      <c r="RJS2283" s="58"/>
      <c r="RJT2283" s="58"/>
      <c r="RJU2283" s="58"/>
      <c r="RJV2283" s="58"/>
      <c r="RJW2283" s="58"/>
      <c r="RJX2283" s="58"/>
      <c r="RJY2283" s="58"/>
      <c r="RJZ2283" s="58"/>
      <c r="RKA2283" s="58"/>
      <c r="RKB2283" s="58"/>
      <c r="RKC2283" s="58"/>
      <c r="RKD2283" s="58"/>
      <c r="RKE2283" s="58"/>
      <c r="RKF2283" s="58"/>
      <c r="RKG2283" s="58"/>
      <c r="RKH2283" s="58"/>
      <c r="RKI2283" s="58"/>
      <c r="RKJ2283" s="58"/>
      <c r="RKK2283" s="58"/>
      <c r="RKL2283" s="58"/>
      <c r="RKM2283" s="58"/>
      <c r="RKN2283" s="58"/>
      <c r="RKO2283" s="58"/>
      <c r="RKP2283" s="58"/>
      <c r="RKQ2283" s="58"/>
      <c r="RKR2283" s="58"/>
      <c r="RKS2283" s="58"/>
      <c r="RKT2283" s="58"/>
      <c r="RKU2283" s="58"/>
      <c r="RKV2283" s="58"/>
      <c r="RKW2283" s="58"/>
      <c r="RKX2283" s="58"/>
      <c r="RKY2283" s="58"/>
      <c r="RKZ2283" s="58"/>
      <c r="RLA2283" s="58"/>
      <c r="RLB2283" s="58"/>
      <c r="RLC2283" s="58"/>
      <c r="RLD2283" s="58"/>
      <c r="RLE2283" s="58"/>
      <c r="RLF2283" s="58"/>
      <c r="RLG2283" s="58"/>
      <c r="RLH2283" s="58"/>
      <c r="RLI2283" s="58"/>
      <c r="RLJ2283" s="58"/>
      <c r="RLK2283" s="58"/>
      <c r="RLL2283" s="58"/>
      <c r="RLM2283" s="58"/>
      <c r="RLN2283" s="58"/>
      <c r="RLO2283" s="58"/>
      <c r="RLP2283" s="58"/>
      <c r="RLQ2283" s="58"/>
      <c r="RLR2283" s="58"/>
      <c r="RLS2283" s="58"/>
      <c r="RLT2283" s="58"/>
      <c r="RLU2283" s="58"/>
      <c r="RLV2283" s="58"/>
      <c r="RLW2283" s="58"/>
      <c r="RLX2283" s="58"/>
      <c r="RLY2283" s="58"/>
      <c r="RLZ2283" s="58"/>
      <c r="RMA2283" s="58"/>
      <c r="RMB2283" s="58"/>
      <c r="RMC2283" s="58"/>
      <c r="RMD2283" s="58"/>
      <c r="RME2283" s="58"/>
      <c r="RMF2283" s="58"/>
      <c r="RMG2283" s="58"/>
      <c r="RMH2283" s="58"/>
      <c r="RMI2283" s="58"/>
      <c r="RMJ2283" s="58"/>
      <c r="RMK2283" s="58"/>
      <c r="RML2283" s="58"/>
      <c r="RMM2283" s="58"/>
      <c r="RMN2283" s="58"/>
      <c r="RMO2283" s="58"/>
      <c r="RMP2283" s="58"/>
      <c r="RMQ2283" s="58"/>
      <c r="RMR2283" s="58"/>
      <c r="RMS2283" s="58"/>
      <c r="RMT2283" s="58"/>
      <c r="RMU2283" s="58"/>
      <c r="RMV2283" s="58"/>
      <c r="RMW2283" s="58"/>
      <c r="RMX2283" s="58"/>
      <c r="RMY2283" s="58"/>
      <c r="RMZ2283" s="58"/>
      <c r="RNA2283" s="58"/>
      <c r="RNB2283" s="58"/>
      <c r="RNC2283" s="58"/>
      <c r="RND2283" s="58"/>
      <c r="RNE2283" s="58"/>
      <c r="RNF2283" s="58"/>
      <c r="RNG2283" s="58"/>
      <c r="RNH2283" s="58"/>
      <c r="RNI2283" s="58"/>
      <c r="RNJ2283" s="58"/>
      <c r="RNK2283" s="58"/>
      <c r="RNL2283" s="58"/>
      <c r="RNM2283" s="58"/>
      <c r="RNN2283" s="58"/>
      <c r="RNO2283" s="58"/>
      <c r="RNP2283" s="58"/>
      <c r="RNQ2283" s="58"/>
      <c r="RNR2283" s="58"/>
      <c r="RNS2283" s="58"/>
      <c r="RNT2283" s="58"/>
      <c r="RNU2283" s="58"/>
      <c r="RNV2283" s="58"/>
      <c r="RNW2283" s="58"/>
      <c r="RNX2283" s="58"/>
      <c r="RNY2283" s="58"/>
      <c r="RNZ2283" s="58"/>
      <c r="ROA2283" s="58"/>
      <c r="ROB2283" s="58"/>
      <c r="ROC2283" s="58"/>
      <c r="ROD2283" s="58"/>
      <c r="ROE2283" s="58"/>
      <c r="ROF2283" s="58"/>
      <c r="ROG2283" s="58"/>
      <c r="ROH2283" s="58"/>
      <c r="ROI2283" s="58"/>
      <c r="ROJ2283" s="58"/>
      <c r="ROK2283" s="58"/>
      <c r="ROL2283" s="58"/>
      <c r="ROM2283" s="58"/>
      <c r="RON2283" s="58"/>
      <c r="ROO2283" s="58"/>
      <c r="ROP2283" s="58"/>
      <c r="ROQ2283" s="58"/>
      <c r="ROR2283" s="58"/>
      <c r="ROS2283" s="58"/>
      <c r="ROT2283" s="58"/>
      <c r="ROU2283" s="58"/>
      <c r="ROV2283" s="58"/>
      <c r="ROW2283" s="58"/>
      <c r="ROX2283" s="58"/>
      <c r="ROY2283" s="58"/>
      <c r="ROZ2283" s="58"/>
      <c r="RPA2283" s="58"/>
      <c r="RPB2283" s="58"/>
      <c r="RPC2283" s="58"/>
      <c r="RPD2283" s="58"/>
      <c r="RPE2283" s="58"/>
      <c r="RPF2283" s="58"/>
      <c r="RPG2283" s="58"/>
      <c r="RPH2283" s="58"/>
      <c r="RPI2283" s="58"/>
      <c r="RPJ2283" s="58"/>
      <c r="RPK2283" s="58"/>
      <c r="RPL2283" s="58"/>
      <c r="RPM2283" s="58"/>
      <c r="RPN2283" s="58"/>
      <c r="RPO2283" s="58"/>
      <c r="RPP2283" s="58"/>
      <c r="RPQ2283" s="58"/>
      <c r="RPR2283" s="58"/>
      <c r="RPS2283" s="58"/>
      <c r="RPT2283" s="58"/>
      <c r="RPU2283" s="58"/>
      <c r="RPV2283" s="58"/>
      <c r="RPW2283" s="58"/>
      <c r="RPX2283" s="58"/>
      <c r="RPY2283" s="58"/>
      <c r="RPZ2283" s="58"/>
      <c r="RQA2283" s="58"/>
      <c r="RQB2283" s="58"/>
      <c r="RQC2283" s="58"/>
      <c r="RQD2283" s="58"/>
      <c r="RQE2283" s="58"/>
      <c r="RQF2283" s="58"/>
      <c r="RQG2283" s="58"/>
      <c r="RQH2283" s="58"/>
      <c r="RQI2283" s="58"/>
      <c r="RQJ2283" s="58"/>
      <c r="RQK2283" s="58"/>
      <c r="RQL2283" s="58"/>
      <c r="RQM2283" s="58"/>
      <c r="RQN2283" s="58"/>
      <c r="RQO2283" s="58"/>
      <c r="RQP2283" s="58"/>
      <c r="RQQ2283" s="58"/>
      <c r="RQR2283" s="58"/>
      <c r="RQS2283" s="58"/>
      <c r="RQT2283" s="58"/>
      <c r="RQU2283" s="58"/>
      <c r="RQV2283" s="58"/>
      <c r="RQW2283" s="58"/>
      <c r="RQX2283" s="58"/>
      <c r="RQY2283" s="58"/>
      <c r="RQZ2283" s="58"/>
      <c r="RRA2283" s="58"/>
      <c r="RRB2283" s="58"/>
      <c r="RRC2283" s="58"/>
      <c r="RRD2283" s="58"/>
      <c r="RRE2283" s="58"/>
      <c r="RRF2283" s="58"/>
      <c r="RRG2283" s="58"/>
      <c r="RRH2283" s="58"/>
      <c r="RRI2283" s="58"/>
      <c r="RRJ2283" s="58"/>
      <c r="RRK2283" s="58"/>
      <c r="RRL2283" s="58"/>
      <c r="RRM2283" s="58"/>
      <c r="RRN2283" s="58"/>
      <c r="RRO2283" s="58"/>
      <c r="RRP2283" s="58"/>
      <c r="RRQ2283" s="58"/>
      <c r="RRR2283" s="58"/>
      <c r="RRS2283" s="58"/>
      <c r="RRT2283" s="58"/>
      <c r="RRU2283" s="58"/>
      <c r="RRV2283" s="58"/>
      <c r="RRW2283" s="58"/>
      <c r="RRX2283" s="58"/>
      <c r="RRY2283" s="58"/>
      <c r="RRZ2283" s="58"/>
      <c r="RSA2283" s="58"/>
      <c r="RSB2283" s="58"/>
      <c r="RSC2283" s="58"/>
      <c r="RSD2283" s="58"/>
      <c r="RSE2283" s="58"/>
      <c r="RSF2283" s="58"/>
      <c r="RSG2283" s="58"/>
      <c r="RSH2283" s="58"/>
      <c r="RSI2283" s="58"/>
      <c r="RSJ2283" s="58"/>
      <c r="RSK2283" s="58"/>
      <c r="RSL2283" s="58"/>
      <c r="RSM2283" s="58"/>
      <c r="RSN2283" s="58"/>
      <c r="RSO2283" s="58"/>
      <c r="RSP2283" s="58"/>
      <c r="RSQ2283" s="58"/>
      <c r="RSR2283" s="58"/>
      <c r="RSS2283" s="58"/>
      <c r="RST2283" s="58"/>
      <c r="RSU2283" s="58"/>
      <c r="RSV2283" s="58"/>
      <c r="RSW2283" s="58"/>
      <c r="RSX2283" s="58"/>
      <c r="RSY2283" s="58"/>
      <c r="RSZ2283" s="58"/>
      <c r="RTA2283" s="58"/>
      <c r="RTB2283" s="58"/>
      <c r="RTC2283" s="58"/>
      <c r="RTD2283" s="58"/>
      <c r="RTE2283" s="58"/>
      <c r="RTF2283" s="58"/>
      <c r="RTG2283" s="58"/>
      <c r="RTH2283" s="58"/>
      <c r="RTI2283" s="58"/>
      <c r="RTJ2283" s="58"/>
      <c r="RTK2283" s="58"/>
      <c r="RTL2283" s="58"/>
      <c r="RTM2283" s="58"/>
      <c r="RTN2283" s="58"/>
      <c r="RTO2283" s="58"/>
      <c r="RTP2283" s="58"/>
      <c r="RTQ2283" s="58"/>
      <c r="RTR2283" s="58"/>
      <c r="RTS2283" s="58"/>
      <c r="RTT2283" s="58"/>
      <c r="RTU2283" s="58"/>
      <c r="RTV2283" s="58"/>
      <c r="RTW2283" s="58"/>
      <c r="RTX2283" s="58"/>
      <c r="RTY2283" s="58"/>
      <c r="RTZ2283" s="58"/>
      <c r="RUA2283" s="58"/>
      <c r="RUB2283" s="58"/>
      <c r="RUC2283" s="58"/>
      <c r="RUD2283" s="58"/>
      <c r="RUE2283" s="58"/>
      <c r="RUF2283" s="58"/>
      <c r="RUG2283" s="58"/>
      <c r="RUH2283" s="58"/>
      <c r="RUI2283" s="58"/>
      <c r="RUJ2283" s="58"/>
      <c r="RUK2283" s="58"/>
      <c r="RUL2283" s="58"/>
      <c r="RUM2283" s="58"/>
      <c r="RUN2283" s="58"/>
      <c r="RUO2283" s="58"/>
      <c r="RUP2283" s="58"/>
      <c r="RUQ2283" s="58"/>
      <c r="RUR2283" s="58"/>
      <c r="RUS2283" s="58"/>
      <c r="RUT2283" s="58"/>
      <c r="RUU2283" s="58"/>
      <c r="RUV2283" s="58"/>
      <c r="RUW2283" s="58"/>
      <c r="RUX2283" s="58"/>
      <c r="RUY2283" s="58"/>
      <c r="RUZ2283" s="58"/>
      <c r="RVA2283" s="58"/>
      <c r="RVB2283" s="58"/>
      <c r="RVC2283" s="58"/>
      <c r="RVD2283" s="58"/>
      <c r="RVE2283" s="58"/>
      <c r="RVF2283" s="58"/>
      <c r="RVG2283" s="58"/>
      <c r="RVH2283" s="58"/>
      <c r="RVI2283" s="58"/>
      <c r="RVJ2283" s="58"/>
      <c r="RVK2283" s="58"/>
      <c r="RVL2283" s="58"/>
      <c r="RVM2283" s="58"/>
      <c r="RVN2283" s="58"/>
      <c r="RVO2283" s="58"/>
      <c r="RVP2283" s="58"/>
      <c r="RVQ2283" s="58"/>
      <c r="RVR2283" s="58"/>
      <c r="RVS2283" s="58"/>
      <c r="RVT2283" s="58"/>
      <c r="RVU2283" s="58"/>
      <c r="RVV2283" s="58"/>
      <c r="RVW2283" s="58"/>
      <c r="RVX2283" s="58"/>
      <c r="RVY2283" s="58"/>
      <c r="RVZ2283" s="58"/>
      <c r="RWA2283" s="58"/>
      <c r="RWB2283" s="58"/>
      <c r="RWC2283" s="58"/>
      <c r="RWD2283" s="58"/>
      <c r="RWE2283" s="58"/>
      <c r="RWF2283" s="58"/>
      <c r="RWG2283" s="58"/>
      <c r="RWH2283" s="58"/>
      <c r="RWI2283" s="58"/>
      <c r="RWJ2283" s="58"/>
      <c r="RWK2283" s="58"/>
      <c r="RWL2283" s="58"/>
      <c r="RWM2283" s="58"/>
      <c r="RWN2283" s="58"/>
      <c r="RWO2283" s="58"/>
      <c r="RWP2283" s="58"/>
      <c r="RWQ2283" s="58"/>
      <c r="RWR2283" s="58"/>
      <c r="RWS2283" s="58"/>
      <c r="RWT2283" s="58"/>
      <c r="RWU2283" s="58"/>
      <c r="RWV2283" s="58"/>
      <c r="RWW2283" s="58"/>
      <c r="RWX2283" s="58"/>
      <c r="RWY2283" s="58"/>
      <c r="RWZ2283" s="58"/>
      <c r="RXA2283" s="58"/>
      <c r="RXB2283" s="58"/>
      <c r="RXC2283" s="58"/>
      <c r="RXD2283" s="58"/>
      <c r="RXE2283" s="58"/>
      <c r="RXF2283" s="58"/>
      <c r="RXG2283" s="58"/>
      <c r="RXH2283" s="58"/>
      <c r="RXI2283" s="58"/>
      <c r="RXJ2283" s="58"/>
      <c r="RXK2283" s="58"/>
      <c r="RXL2283" s="58"/>
      <c r="RXM2283" s="58"/>
      <c r="RXN2283" s="58"/>
      <c r="RXO2283" s="58"/>
      <c r="RXP2283" s="58"/>
      <c r="RXQ2283" s="58"/>
      <c r="RXR2283" s="58"/>
      <c r="RXS2283" s="58"/>
      <c r="RXT2283" s="58"/>
      <c r="RXU2283" s="58"/>
      <c r="RXV2283" s="58"/>
      <c r="RXW2283" s="58"/>
      <c r="RXX2283" s="58"/>
      <c r="RXY2283" s="58"/>
      <c r="RXZ2283" s="58"/>
      <c r="RYA2283" s="58"/>
      <c r="RYB2283" s="58"/>
      <c r="RYC2283" s="58"/>
      <c r="RYD2283" s="58"/>
      <c r="RYE2283" s="58"/>
      <c r="RYF2283" s="58"/>
      <c r="RYG2283" s="58"/>
      <c r="RYH2283" s="58"/>
      <c r="RYI2283" s="58"/>
      <c r="RYJ2283" s="58"/>
      <c r="RYK2283" s="58"/>
      <c r="RYL2283" s="58"/>
      <c r="RYM2283" s="58"/>
      <c r="RYN2283" s="58"/>
      <c r="RYO2283" s="58"/>
      <c r="RYP2283" s="58"/>
      <c r="RYQ2283" s="58"/>
      <c r="RYR2283" s="58"/>
      <c r="RYS2283" s="58"/>
      <c r="RYT2283" s="58"/>
      <c r="RYU2283" s="58"/>
      <c r="RYV2283" s="58"/>
      <c r="RYW2283" s="58"/>
      <c r="RYX2283" s="58"/>
      <c r="RYY2283" s="58"/>
      <c r="RYZ2283" s="58"/>
      <c r="RZA2283" s="58"/>
      <c r="RZB2283" s="58"/>
      <c r="RZC2283" s="58"/>
      <c r="RZD2283" s="58"/>
      <c r="RZE2283" s="58"/>
      <c r="RZF2283" s="58"/>
      <c r="RZG2283" s="58"/>
      <c r="RZH2283" s="58"/>
      <c r="RZI2283" s="58"/>
      <c r="RZJ2283" s="58"/>
      <c r="RZK2283" s="58"/>
      <c r="RZL2283" s="58"/>
      <c r="RZM2283" s="58"/>
      <c r="RZN2283" s="58"/>
      <c r="RZO2283" s="58"/>
      <c r="RZP2283" s="58"/>
      <c r="RZQ2283" s="58"/>
      <c r="RZR2283" s="58"/>
      <c r="RZS2283" s="58"/>
      <c r="RZT2283" s="58"/>
      <c r="RZU2283" s="58"/>
      <c r="RZV2283" s="58"/>
      <c r="RZW2283" s="58"/>
      <c r="RZX2283" s="58"/>
      <c r="RZY2283" s="58"/>
      <c r="RZZ2283" s="58"/>
      <c r="SAA2283" s="58"/>
      <c r="SAB2283" s="58"/>
      <c r="SAC2283" s="58"/>
      <c r="SAD2283" s="58"/>
      <c r="SAE2283" s="58"/>
      <c r="SAF2283" s="58"/>
      <c r="SAG2283" s="58"/>
      <c r="SAH2283" s="58"/>
      <c r="SAI2283" s="58"/>
      <c r="SAJ2283" s="58"/>
      <c r="SAK2283" s="58"/>
      <c r="SAL2283" s="58"/>
      <c r="SAM2283" s="58"/>
      <c r="SAN2283" s="58"/>
      <c r="SAO2283" s="58"/>
      <c r="SAP2283" s="58"/>
      <c r="SAQ2283" s="58"/>
      <c r="SAR2283" s="58"/>
      <c r="SAS2283" s="58"/>
      <c r="SAT2283" s="58"/>
      <c r="SAU2283" s="58"/>
      <c r="SAV2283" s="58"/>
      <c r="SAW2283" s="58"/>
      <c r="SAX2283" s="58"/>
      <c r="SAY2283" s="58"/>
      <c r="SAZ2283" s="58"/>
      <c r="SBA2283" s="58"/>
      <c r="SBB2283" s="58"/>
      <c r="SBC2283" s="58"/>
      <c r="SBD2283" s="58"/>
      <c r="SBE2283" s="58"/>
      <c r="SBF2283" s="58"/>
      <c r="SBG2283" s="58"/>
      <c r="SBH2283" s="58"/>
      <c r="SBI2283" s="58"/>
      <c r="SBJ2283" s="58"/>
      <c r="SBK2283" s="58"/>
      <c r="SBL2283" s="58"/>
      <c r="SBM2283" s="58"/>
      <c r="SBN2283" s="58"/>
      <c r="SBO2283" s="58"/>
      <c r="SBP2283" s="58"/>
      <c r="SBQ2283" s="58"/>
      <c r="SBR2283" s="58"/>
      <c r="SBS2283" s="58"/>
      <c r="SBT2283" s="58"/>
      <c r="SBU2283" s="58"/>
      <c r="SBV2283" s="58"/>
      <c r="SBW2283" s="58"/>
      <c r="SBX2283" s="58"/>
      <c r="SBY2283" s="58"/>
      <c r="SBZ2283" s="58"/>
      <c r="SCA2283" s="58"/>
      <c r="SCB2283" s="58"/>
      <c r="SCC2283" s="58"/>
      <c r="SCD2283" s="58"/>
      <c r="SCE2283" s="58"/>
      <c r="SCF2283" s="58"/>
      <c r="SCG2283" s="58"/>
      <c r="SCH2283" s="58"/>
      <c r="SCI2283" s="58"/>
      <c r="SCJ2283" s="58"/>
      <c r="SCK2283" s="58"/>
      <c r="SCL2283" s="58"/>
      <c r="SCM2283" s="58"/>
      <c r="SCN2283" s="58"/>
      <c r="SCO2283" s="58"/>
      <c r="SCP2283" s="58"/>
      <c r="SCQ2283" s="58"/>
      <c r="SCR2283" s="58"/>
      <c r="SCS2283" s="58"/>
      <c r="SCT2283" s="58"/>
      <c r="SCU2283" s="58"/>
      <c r="SCV2283" s="58"/>
      <c r="SCW2283" s="58"/>
      <c r="SCX2283" s="58"/>
      <c r="SCY2283" s="58"/>
      <c r="SCZ2283" s="58"/>
      <c r="SDA2283" s="58"/>
      <c r="SDB2283" s="58"/>
      <c r="SDC2283" s="58"/>
      <c r="SDD2283" s="58"/>
      <c r="SDE2283" s="58"/>
      <c r="SDF2283" s="58"/>
      <c r="SDG2283" s="58"/>
      <c r="SDH2283" s="58"/>
      <c r="SDI2283" s="58"/>
      <c r="SDJ2283" s="58"/>
      <c r="SDK2283" s="58"/>
      <c r="SDL2283" s="58"/>
      <c r="SDM2283" s="58"/>
      <c r="SDN2283" s="58"/>
      <c r="SDO2283" s="58"/>
      <c r="SDP2283" s="58"/>
      <c r="SDQ2283" s="58"/>
      <c r="SDR2283" s="58"/>
      <c r="SDS2283" s="58"/>
      <c r="SDT2283" s="58"/>
      <c r="SDU2283" s="58"/>
      <c r="SDV2283" s="58"/>
      <c r="SDW2283" s="58"/>
      <c r="SDX2283" s="58"/>
      <c r="SDY2283" s="58"/>
      <c r="SDZ2283" s="58"/>
      <c r="SEA2283" s="58"/>
      <c r="SEB2283" s="58"/>
      <c r="SEC2283" s="58"/>
      <c r="SED2283" s="58"/>
      <c r="SEE2283" s="58"/>
      <c r="SEF2283" s="58"/>
      <c r="SEG2283" s="58"/>
      <c r="SEH2283" s="58"/>
      <c r="SEI2283" s="58"/>
      <c r="SEJ2283" s="58"/>
      <c r="SEK2283" s="58"/>
      <c r="SEL2283" s="58"/>
      <c r="SEM2283" s="58"/>
      <c r="SEN2283" s="58"/>
      <c r="SEO2283" s="58"/>
      <c r="SEP2283" s="58"/>
      <c r="SEQ2283" s="58"/>
      <c r="SER2283" s="58"/>
      <c r="SES2283" s="58"/>
      <c r="SET2283" s="58"/>
      <c r="SEU2283" s="58"/>
      <c r="SEV2283" s="58"/>
      <c r="SEW2283" s="58"/>
      <c r="SEX2283" s="58"/>
      <c r="SEY2283" s="58"/>
      <c r="SEZ2283" s="58"/>
      <c r="SFA2283" s="58"/>
      <c r="SFB2283" s="58"/>
      <c r="SFC2283" s="58"/>
      <c r="SFD2283" s="58"/>
      <c r="SFE2283" s="58"/>
      <c r="SFF2283" s="58"/>
      <c r="SFG2283" s="58"/>
      <c r="SFH2283" s="58"/>
      <c r="SFI2283" s="58"/>
      <c r="SFJ2283" s="58"/>
      <c r="SFK2283" s="58"/>
      <c r="SFL2283" s="58"/>
      <c r="SFM2283" s="58"/>
      <c r="SFN2283" s="58"/>
      <c r="SFO2283" s="58"/>
      <c r="SFP2283" s="58"/>
      <c r="SFQ2283" s="58"/>
      <c r="SFR2283" s="58"/>
      <c r="SFS2283" s="58"/>
      <c r="SFT2283" s="58"/>
      <c r="SFU2283" s="58"/>
      <c r="SFV2283" s="58"/>
      <c r="SFW2283" s="58"/>
      <c r="SFX2283" s="58"/>
      <c r="SFY2283" s="58"/>
      <c r="SFZ2283" s="58"/>
      <c r="SGA2283" s="58"/>
      <c r="SGB2283" s="58"/>
      <c r="SGC2283" s="58"/>
      <c r="SGD2283" s="58"/>
      <c r="SGE2283" s="58"/>
      <c r="SGF2283" s="58"/>
      <c r="SGG2283" s="58"/>
      <c r="SGH2283" s="58"/>
      <c r="SGI2283" s="58"/>
      <c r="SGJ2283" s="58"/>
      <c r="SGK2283" s="58"/>
      <c r="SGL2283" s="58"/>
      <c r="SGM2283" s="58"/>
      <c r="SGN2283" s="58"/>
      <c r="SGO2283" s="58"/>
      <c r="SGP2283" s="58"/>
      <c r="SGQ2283" s="58"/>
      <c r="SGR2283" s="58"/>
      <c r="SGS2283" s="58"/>
      <c r="SGT2283" s="58"/>
      <c r="SGU2283" s="58"/>
      <c r="SGV2283" s="58"/>
      <c r="SGW2283" s="58"/>
      <c r="SGX2283" s="58"/>
      <c r="SGY2283" s="58"/>
      <c r="SGZ2283" s="58"/>
      <c r="SHA2283" s="58"/>
      <c r="SHB2283" s="58"/>
      <c r="SHC2283" s="58"/>
      <c r="SHD2283" s="58"/>
      <c r="SHE2283" s="58"/>
      <c r="SHF2283" s="58"/>
      <c r="SHG2283" s="58"/>
      <c r="SHH2283" s="58"/>
      <c r="SHI2283" s="58"/>
      <c r="SHJ2283" s="58"/>
      <c r="SHK2283" s="58"/>
      <c r="SHL2283" s="58"/>
      <c r="SHM2283" s="58"/>
      <c r="SHN2283" s="58"/>
      <c r="SHO2283" s="58"/>
      <c r="SHP2283" s="58"/>
      <c r="SHQ2283" s="58"/>
      <c r="SHR2283" s="58"/>
      <c r="SHS2283" s="58"/>
      <c r="SHT2283" s="58"/>
      <c r="SHU2283" s="58"/>
      <c r="SHV2283" s="58"/>
      <c r="SHW2283" s="58"/>
      <c r="SHX2283" s="58"/>
      <c r="SHY2283" s="58"/>
      <c r="SHZ2283" s="58"/>
      <c r="SIA2283" s="58"/>
      <c r="SIB2283" s="58"/>
      <c r="SIC2283" s="58"/>
      <c r="SID2283" s="58"/>
      <c r="SIE2283" s="58"/>
      <c r="SIF2283" s="58"/>
      <c r="SIG2283" s="58"/>
      <c r="SIH2283" s="58"/>
      <c r="SII2283" s="58"/>
      <c r="SIJ2283" s="58"/>
      <c r="SIK2283" s="58"/>
      <c r="SIL2283" s="58"/>
      <c r="SIM2283" s="58"/>
      <c r="SIN2283" s="58"/>
      <c r="SIO2283" s="58"/>
      <c r="SIP2283" s="58"/>
      <c r="SIQ2283" s="58"/>
      <c r="SIR2283" s="58"/>
      <c r="SIS2283" s="58"/>
      <c r="SIT2283" s="58"/>
      <c r="SIU2283" s="58"/>
      <c r="SIV2283" s="58"/>
      <c r="SIW2283" s="58"/>
      <c r="SIX2283" s="58"/>
      <c r="SIY2283" s="58"/>
      <c r="SIZ2283" s="58"/>
      <c r="SJA2283" s="58"/>
      <c r="SJB2283" s="58"/>
      <c r="SJC2283" s="58"/>
      <c r="SJD2283" s="58"/>
      <c r="SJE2283" s="58"/>
      <c r="SJF2283" s="58"/>
      <c r="SJG2283" s="58"/>
      <c r="SJH2283" s="58"/>
      <c r="SJI2283" s="58"/>
      <c r="SJJ2283" s="58"/>
      <c r="SJK2283" s="58"/>
      <c r="SJL2283" s="58"/>
      <c r="SJM2283" s="58"/>
      <c r="SJN2283" s="58"/>
      <c r="SJO2283" s="58"/>
      <c r="SJP2283" s="58"/>
      <c r="SJQ2283" s="58"/>
      <c r="SJR2283" s="58"/>
      <c r="SJS2283" s="58"/>
      <c r="SJT2283" s="58"/>
      <c r="SJU2283" s="58"/>
      <c r="SJV2283" s="58"/>
      <c r="SJW2283" s="58"/>
      <c r="SJX2283" s="58"/>
      <c r="SJY2283" s="58"/>
      <c r="SJZ2283" s="58"/>
      <c r="SKA2283" s="58"/>
      <c r="SKB2283" s="58"/>
      <c r="SKC2283" s="58"/>
      <c r="SKD2283" s="58"/>
      <c r="SKE2283" s="58"/>
      <c r="SKF2283" s="58"/>
      <c r="SKG2283" s="58"/>
      <c r="SKH2283" s="58"/>
      <c r="SKI2283" s="58"/>
      <c r="SKJ2283" s="58"/>
      <c r="SKK2283" s="58"/>
      <c r="SKL2283" s="58"/>
      <c r="SKM2283" s="58"/>
      <c r="SKN2283" s="58"/>
      <c r="SKO2283" s="58"/>
      <c r="SKP2283" s="58"/>
      <c r="SKQ2283" s="58"/>
      <c r="SKR2283" s="58"/>
      <c r="SKS2283" s="58"/>
      <c r="SKT2283" s="58"/>
      <c r="SKU2283" s="58"/>
      <c r="SKV2283" s="58"/>
      <c r="SKW2283" s="58"/>
      <c r="SKX2283" s="58"/>
      <c r="SKY2283" s="58"/>
      <c r="SKZ2283" s="58"/>
      <c r="SLA2283" s="58"/>
      <c r="SLB2283" s="58"/>
      <c r="SLC2283" s="58"/>
      <c r="SLD2283" s="58"/>
      <c r="SLE2283" s="58"/>
      <c r="SLF2283" s="58"/>
      <c r="SLG2283" s="58"/>
      <c r="SLH2283" s="58"/>
      <c r="SLI2283" s="58"/>
      <c r="SLJ2283" s="58"/>
      <c r="SLK2283" s="58"/>
      <c r="SLL2283" s="58"/>
      <c r="SLM2283" s="58"/>
      <c r="SLN2283" s="58"/>
      <c r="SLO2283" s="58"/>
      <c r="SLP2283" s="58"/>
      <c r="SLQ2283" s="58"/>
      <c r="SLR2283" s="58"/>
      <c r="SLS2283" s="58"/>
      <c r="SLT2283" s="58"/>
      <c r="SLU2283" s="58"/>
      <c r="SLV2283" s="58"/>
      <c r="SLW2283" s="58"/>
      <c r="SLX2283" s="58"/>
      <c r="SLY2283" s="58"/>
      <c r="SLZ2283" s="58"/>
      <c r="SMA2283" s="58"/>
      <c r="SMB2283" s="58"/>
      <c r="SMC2283" s="58"/>
      <c r="SMD2283" s="58"/>
      <c r="SME2283" s="58"/>
      <c r="SMF2283" s="58"/>
      <c r="SMG2283" s="58"/>
      <c r="SMH2283" s="58"/>
      <c r="SMI2283" s="58"/>
      <c r="SMJ2283" s="58"/>
      <c r="SMK2283" s="58"/>
      <c r="SML2283" s="58"/>
      <c r="SMM2283" s="58"/>
      <c r="SMN2283" s="58"/>
      <c r="SMO2283" s="58"/>
      <c r="SMP2283" s="58"/>
      <c r="SMQ2283" s="58"/>
      <c r="SMR2283" s="58"/>
      <c r="SMS2283" s="58"/>
      <c r="SMT2283" s="58"/>
      <c r="SMU2283" s="58"/>
      <c r="SMV2283" s="58"/>
      <c r="SMW2283" s="58"/>
      <c r="SMX2283" s="58"/>
      <c r="SMY2283" s="58"/>
      <c r="SMZ2283" s="58"/>
      <c r="SNA2283" s="58"/>
      <c r="SNB2283" s="58"/>
      <c r="SNC2283" s="58"/>
      <c r="SND2283" s="58"/>
      <c r="SNE2283" s="58"/>
      <c r="SNF2283" s="58"/>
      <c r="SNG2283" s="58"/>
      <c r="SNH2283" s="58"/>
      <c r="SNI2283" s="58"/>
      <c r="SNJ2283" s="58"/>
      <c r="SNK2283" s="58"/>
      <c r="SNL2283" s="58"/>
      <c r="SNM2283" s="58"/>
      <c r="SNN2283" s="58"/>
      <c r="SNO2283" s="58"/>
      <c r="SNP2283" s="58"/>
      <c r="SNQ2283" s="58"/>
      <c r="SNR2283" s="58"/>
      <c r="SNS2283" s="58"/>
      <c r="SNT2283" s="58"/>
      <c r="SNU2283" s="58"/>
      <c r="SNV2283" s="58"/>
      <c r="SNW2283" s="58"/>
      <c r="SNX2283" s="58"/>
      <c r="SNY2283" s="58"/>
      <c r="SNZ2283" s="58"/>
      <c r="SOA2283" s="58"/>
      <c r="SOB2283" s="58"/>
      <c r="SOC2283" s="58"/>
      <c r="SOD2283" s="58"/>
      <c r="SOE2283" s="58"/>
      <c r="SOF2283" s="58"/>
      <c r="SOG2283" s="58"/>
      <c r="SOH2283" s="58"/>
      <c r="SOI2283" s="58"/>
      <c r="SOJ2283" s="58"/>
      <c r="SOK2283" s="58"/>
      <c r="SOL2283" s="58"/>
      <c r="SOM2283" s="58"/>
      <c r="SON2283" s="58"/>
      <c r="SOO2283" s="58"/>
      <c r="SOP2283" s="58"/>
      <c r="SOQ2283" s="58"/>
      <c r="SOR2283" s="58"/>
      <c r="SOS2283" s="58"/>
      <c r="SOT2283" s="58"/>
      <c r="SOU2283" s="58"/>
      <c r="SOV2283" s="58"/>
      <c r="SOW2283" s="58"/>
      <c r="SOX2283" s="58"/>
      <c r="SOY2283" s="58"/>
      <c r="SOZ2283" s="58"/>
      <c r="SPA2283" s="58"/>
      <c r="SPB2283" s="58"/>
      <c r="SPC2283" s="58"/>
      <c r="SPD2283" s="58"/>
      <c r="SPE2283" s="58"/>
      <c r="SPF2283" s="58"/>
      <c r="SPG2283" s="58"/>
      <c r="SPH2283" s="58"/>
      <c r="SPI2283" s="58"/>
      <c r="SPJ2283" s="58"/>
      <c r="SPK2283" s="58"/>
      <c r="SPL2283" s="58"/>
      <c r="SPM2283" s="58"/>
      <c r="SPN2283" s="58"/>
      <c r="SPO2283" s="58"/>
      <c r="SPP2283" s="58"/>
      <c r="SPQ2283" s="58"/>
      <c r="SPR2283" s="58"/>
      <c r="SPS2283" s="58"/>
      <c r="SPT2283" s="58"/>
      <c r="SPU2283" s="58"/>
      <c r="SPV2283" s="58"/>
      <c r="SPW2283" s="58"/>
      <c r="SPX2283" s="58"/>
      <c r="SPY2283" s="58"/>
      <c r="SPZ2283" s="58"/>
      <c r="SQA2283" s="58"/>
      <c r="SQB2283" s="58"/>
      <c r="SQC2283" s="58"/>
      <c r="SQD2283" s="58"/>
      <c r="SQE2283" s="58"/>
      <c r="SQF2283" s="58"/>
      <c r="SQG2283" s="58"/>
      <c r="SQH2283" s="58"/>
      <c r="SQI2283" s="58"/>
      <c r="SQJ2283" s="58"/>
      <c r="SQK2283" s="58"/>
      <c r="SQL2283" s="58"/>
      <c r="SQM2283" s="58"/>
      <c r="SQN2283" s="58"/>
      <c r="SQO2283" s="58"/>
      <c r="SQP2283" s="58"/>
      <c r="SQQ2283" s="58"/>
      <c r="SQR2283" s="58"/>
      <c r="SQS2283" s="58"/>
      <c r="SQT2283" s="58"/>
      <c r="SQU2283" s="58"/>
      <c r="SQV2283" s="58"/>
      <c r="SQW2283" s="58"/>
      <c r="SQX2283" s="58"/>
      <c r="SQY2283" s="58"/>
      <c r="SQZ2283" s="58"/>
      <c r="SRA2283" s="58"/>
      <c r="SRB2283" s="58"/>
      <c r="SRC2283" s="58"/>
      <c r="SRD2283" s="58"/>
      <c r="SRE2283" s="58"/>
      <c r="SRF2283" s="58"/>
      <c r="SRG2283" s="58"/>
      <c r="SRH2283" s="58"/>
      <c r="SRI2283" s="58"/>
      <c r="SRJ2283" s="58"/>
      <c r="SRK2283" s="58"/>
      <c r="SRL2283" s="58"/>
      <c r="SRM2283" s="58"/>
      <c r="SRN2283" s="58"/>
      <c r="SRO2283" s="58"/>
      <c r="SRP2283" s="58"/>
      <c r="SRQ2283" s="58"/>
      <c r="SRR2283" s="58"/>
      <c r="SRS2283" s="58"/>
      <c r="SRT2283" s="58"/>
      <c r="SRU2283" s="58"/>
      <c r="SRV2283" s="58"/>
      <c r="SRW2283" s="58"/>
      <c r="SRX2283" s="58"/>
      <c r="SRY2283" s="58"/>
      <c r="SRZ2283" s="58"/>
      <c r="SSA2283" s="58"/>
      <c r="SSB2283" s="58"/>
      <c r="SSC2283" s="58"/>
      <c r="SSD2283" s="58"/>
      <c r="SSE2283" s="58"/>
      <c r="SSF2283" s="58"/>
      <c r="SSG2283" s="58"/>
      <c r="SSH2283" s="58"/>
      <c r="SSI2283" s="58"/>
      <c r="SSJ2283" s="58"/>
      <c r="SSK2283" s="58"/>
      <c r="SSL2283" s="58"/>
      <c r="SSM2283" s="58"/>
      <c r="SSN2283" s="58"/>
      <c r="SSO2283" s="58"/>
      <c r="SSP2283" s="58"/>
      <c r="SSQ2283" s="58"/>
      <c r="SSR2283" s="58"/>
      <c r="SSS2283" s="58"/>
      <c r="SST2283" s="58"/>
      <c r="SSU2283" s="58"/>
      <c r="SSV2283" s="58"/>
      <c r="SSW2283" s="58"/>
      <c r="SSX2283" s="58"/>
      <c r="SSY2283" s="58"/>
      <c r="SSZ2283" s="58"/>
      <c r="STA2283" s="58"/>
      <c r="STB2283" s="58"/>
      <c r="STC2283" s="58"/>
      <c r="STD2283" s="58"/>
      <c r="STE2283" s="58"/>
      <c r="STF2283" s="58"/>
      <c r="STG2283" s="58"/>
      <c r="STH2283" s="58"/>
      <c r="STI2283" s="58"/>
      <c r="STJ2283" s="58"/>
      <c r="STK2283" s="58"/>
      <c r="STL2283" s="58"/>
      <c r="STM2283" s="58"/>
      <c r="STN2283" s="58"/>
      <c r="STO2283" s="58"/>
      <c r="STP2283" s="58"/>
      <c r="STQ2283" s="58"/>
      <c r="STR2283" s="58"/>
      <c r="STS2283" s="58"/>
      <c r="STT2283" s="58"/>
      <c r="STU2283" s="58"/>
      <c r="STV2283" s="58"/>
      <c r="STW2283" s="58"/>
      <c r="STX2283" s="58"/>
      <c r="STY2283" s="58"/>
      <c r="STZ2283" s="58"/>
      <c r="SUA2283" s="58"/>
      <c r="SUB2283" s="58"/>
      <c r="SUC2283" s="58"/>
      <c r="SUD2283" s="58"/>
      <c r="SUE2283" s="58"/>
      <c r="SUF2283" s="58"/>
      <c r="SUG2283" s="58"/>
      <c r="SUH2283" s="58"/>
      <c r="SUI2283" s="58"/>
      <c r="SUJ2283" s="58"/>
      <c r="SUK2283" s="58"/>
      <c r="SUL2283" s="58"/>
      <c r="SUM2283" s="58"/>
      <c r="SUN2283" s="58"/>
      <c r="SUO2283" s="58"/>
      <c r="SUP2283" s="58"/>
      <c r="SUQ2283" s="58"/>
      <c r="SUR2283" s="58"/>
      <c r="SUS2283" s="58"/>
      <c r="SUT2283" s="58"/>
      <c r="SUU2283" s="58"/>
      <c r="SUV2283" s="58"/>
      <c r="SUW2283" s="58"/>
      <c r="SUX2283" s="58"/>
      <c r="SUY2283" s="58"/>
      <c r="SUZ2283" s="58"/>
      <c r="SVA2283" s="58"/>
      <c r="SVB2283" s="58"/>
      <c r="SVC2283" s="58"/>
      <c r="SVD2283" s="58"/>
      <c r="SVE2283" s="58"/>
      <c r="SVF2283" s="58"/>
      <c r="SVG2283" s="58"/>
      <c r="SVH2283" s="58"/>
      <c r="SVI2283" s="58"/>
      <c r="SVJ2283" s="58"/>
      <c r="SVK2283" s="58"/>
      <c r="SVL2283" s="58"/>
      <c r="SVM2283" s="58"/>
      <c r="SVN2283" s="58"/>
      <c r="SVO2283" s="58"/>
      <c r="SVP2283" s="58"/>
      <c r="SVQ2283" s="58"/>
      <c r="SVR2283" s="58"/>
      <c r="SVS2283" s="58"/>
      <c r="SVT2283" s="58"/>
      <c r="SVU2283" s="58"/>
      <c r="SVV2283" s="58"/>
      <c r="SVW2283" s="58"/>
      <c r="SVX2283" s="58"/>
      <c r="SVY2283" s="58"/>
      <c r="SVZ2283" s="58"/>
      <c r="SWA2283" s="58"/>
      <c r="SWB2283" s="58"/>
      <c r="SWC2283" s="58"/>
      <c r="SWD2283" s="58"/>
      <c r="SWE2283" s="58"/>
      <c r="SWF2283" s="58"/>
      <c r="SWG2283" s="58"/>
      <c r="SWH2283" s="58"/>
      <c r="SWI2283" s="58"/>
      <c r="SWJ2283" s="58"/>
      <c r="SWK2283" s="58"/>
      <c r="SWL2283" s="58"/>
      <c r="SWM2283" s="58"/>
      <c r="SWN2283" s="58"/>
      <c r="SWO2283" s="58"/>
      <c r="SWP2283" s="58"/>
      <c r="SWQ2283" s="58"/>
      <c r="SWR2283" s="58"/>
      <c r="SWS2283" s="58"/>
      <c r="SWT2283" s="58"/>
      <c r="SWU2283" s="58"/>
      <c r="SWV2283" s="58"/>
      <c r="SWW2283" s="58"/>
      <c r="SWX2283" s="58"/>
      <c r="SWY2283" s="58"/>
      <c r="SWZ2283" s="58"/>
      <c r="SXA2283" s="58"/>
      <c r="SXB2283" s="58"/>
      <c r="SXC2283" s="58"/>
      <c r="SXD2283" s="58"/>
      <c r="SXE2283" s="58"/>
      <c r="SXF2283" s="58"/>
      <c r="SXG2283" s="58"/>
      <c r="SXH2283" s="58"/>
      <c r="SXI2283" s="58"/>
      <c r="SXJ2283" s="58"/>
      <c r="SXK2283" s="58"/>
      <c r="SXL2283" s="58"/>
      <c r="SXM2283" s="58"/>
      <c r="SXN2283" s="58"/>
      <c r="SXO2283" s="58"/>
      <c r="SXP2283" s="58"/>
      <c r="SXQ2283" s="58"/>
      <c r="SXR2283" s="58"/>
      <c r="SXS2283" s="58"/>
      <c r="SXT2283" s="58"/>
      <c r="SXU2283" s="58"/>
      <c r="SXV2283" s="58"/>
      <c r="SXW2283" s="58"/>
      <c r="SXX2283" s="58"/>
      <c r="SXY2283" s="58"/>
      <c r="SXZ2283" s="58"/>
      <c r="SYA2283" s="58"/>
      <c r="SYB2283" s="58"/>
      <c r="SYC2283" s="58"/>
      <c r="SYD2283" s="58"/>
      <c r="SYE2283" s="58"/>
      <c r="SYF2283" s="58"/>
      <c r="SYG2283" s="58"/>
      <c r="SYH2283" s="58"/>
      <c r="SYI2283" s="58"/>
      <c r="SYJ2283" s="58"/>
      <c r="SYK2283" s="58"/>
      <c r="SYL2283" s="58"/>
      <c r="SYM2283" s="58"/>
      <c r="SYN2283" s="58"/>
      <c r="SYO2283" s="58"/>
      <c r="SYP2283" s="58"/>
      <c r="SYQ2283" s="58"/>
      <c r="SYR2283" s="58"/>
      <c r="SYS2283" s="58"/>
      <c r="SYT2283" s="58"/>
      <c r="SYU2283" s="58"/>
      <c r="SYV2283" s="58"/>
      <c r="SYW2283" s="58"/>
      <c r="SYX2283" s="58"/>
      <c r="SYY2283" s="58"/>
      <c r="SYZ2283" s="58"/>
      <c r="SZA2283" s="58"/>
      <c r="SZB2283" s="58"/>
      <c r="SZC2283" s="58"/>
      <c r="SZD2283" s="58"/>
      <c r="SZE2283" s="58"/>
      <c r="SZF2283" s="58"/>
      <c r="SZG2283" s="58"/>
      <c r="SZH2283" s="58"/>
      <c r="SZI2283" s="58"/>
      <c r="SZJ2283" s="58"/>
      <c r="SZK2283" s="58"/>
      <c r="SZL2283" s="58"/>
      <c r="SZM2283" s="58"/>
      <c r="SZN2283" s="58"/>
      <c r="SZO2283" s="58"/>
      <c r="SZP2283" s="58"/>
      <c r="SZQ2283" s="58"/>
      <c r="SZR2283" s="58"/>
      <c r="SZS2283" s="58"/>
      <c r="SZT2283" s="58"/>
      <c r="SZU2283" s="58"/>
      <c r="SZV2283" s="58"/>
      <c r="SZW2283" s="58"/>
      <c r="SZX2283" s="58"/>
      <c r="SZY2283" s="58"/>
      <c r="SZZ2283" s="58"/>
      <c r="TAA2283" s="58"/>
      <c r="TAB2283" s="58"/>
      <c r="TAC2283" s="58"/>
      <c r="TAD2283" s="58"/>
      <c r="TAE2283" s="58"/>
      <c r="TAF2283" s="58"/>
      <c r="TAG2283" s="58"/>
      <c r="TAH2283" s="58"/>
      <c r="TAI2283" s="58"/>
      <c r="TAJ2283" s="58"/>
      <c r="TAK2283" s="58"/>
      <c r="TAL2283" s="58"/>
      <c r="TAM2283" s="58"/>
      <c r="TAN2283" s="58"/>
      <c r="TAO2283" s="58"/>
      <c r="TAP2283" s="58"/>
      <c r="TAQ2283" s="58"/>
      <c r="TAR2283" s="58"/>
      <c r="TAS2283" s="58"/>
      <c r="TAT2283" s="58"/>
      <c r="TAU2283" s="58"/>
      <c r="TAV2283" s="58"/>
      <c r="TAW2283" s="58"/>
      <c r="TAX2283" s="58"/>
      <c r="TAY2283" s="58"/>
      <c r="TAZ2283" s="58"/>
      <c r="TBA2283" s="58"/>
      <c r="TBB2283" s="58"/>
      <c r="TBC2283" s="58"/>
      <c r="TBD2283" s="58"/>
      <c r="TBE2283" s="58"/>
      <c r="TBF2283" s="58"/>
      <c r="TBG2283" s="58"/>
      <c r="TBH2283" s="58"/>
      <c r="TBI2283" s="58"/>
      <c r="TBJ2283" s="58"/>
      <c r="TBK2283" s="58"/>
      <c r="TBL2283" s="58"/>
      <c r="TBM2283" s="58"/>
      <c r="TBN2283" s="58"/>
      <c r="TBO2283" s="58"/>
      <c r="TBP2283" s="58"/>
      <c r="TBQ2283" s="58"/>
      <c r="TBR2283" s="58"/>
      <c r="TBS2283" s="58"/>
      <c r="TBT2283" s="58"/>
      <c r="TBU2283" s="58"/>
      <c r="TBV2283" s="58"/>
      <c r="TBW2283" s="58"/>
      <c r="TBX2283" s="58"/>
      <c r="TBY2283" s="58"/>
      <c r="TBZ2283" s="58"/>
      <c r="TCA2283" s="58"/>
      <c r="TCB2283" s="58"/>
      <c r="TCC2283" s="58"/>
      <c r="TCD2283" s="58"/>
      <c r="TCE2283" s="58"/>
      <c r="TCF2283" s="58"/>
      <c r="TCG2283" s="58"/>
      <c r="TCH2283" s="58"/>
      <c r="TCI2283" s="58"/>
      <c r="TCJ2283" s="58"/>
      <c r="TCK2283" s="58"/>
      <c r="TCL2283" s="58"/>
      <c r="TCM2283" s="58"/>
      <c r="TCN2283" s="58"/>
      <c r="TCO2283" s="58"/>
      <c r="TCP2283" s="58"/>
      <c r="TCQ2283" s="58"/>
      <c r="TCR2283" s="58"/>
      <c r="TCS2283" s="58"/>
      <c r="TCT2283" s="58"/>
      <c r="TCU2283" s="58"/>
      <c r="TCV2283" s="58"/>
      <c r="TCW2283" s="58"/>
      <c r="TCX2283" s="58"/>
      <c r="TCY2283" s="58"/>
      <c r="TCZ2283" s="58"/>
      <c r="TDA2283" s="58"/>
      <c r="TDB2283" s="58"/>
      <c r="TDC2283" s="58"/>
      <c r="TDD2283" s="58"/>
      <c r="TDE2283" s="58"/>
      <c r="TDF2283" s="58"/>
      <c r="TDG2283" s="58"/>
      <c r="TDH2283" s="58"/>
      <c r="TDI2283" s="58"/>
      <c r="TDJ2283" s="58"/>
      <c r="TDK2283" s="58"/>
      <c r="TDL2283" s="58"/>
      <c r="TDM2283" s="58"/>
      <c r="TDN2283" s="58"/>
      <c r="TDO2283" s="58"/>
      <c r="TDP2283" s="58"/>
      <c r="TDQ2283" s="58"/>
      <c r="TDR2283" s="58"/>
      <c r="TDS2283" s="58"/>
      <c r="TDT2283" s="58"/>
      <c r="TDU2283" s="58"/>
      <c r="TDV2283" s="58"/>
      <c r="TDW2283" s="58"/>
      <c r="TDX2283" s="58"/>
      <c r="TDY2283" s="58"/>
      <c r="TDZ2283" s="58"/>
      <c r="TEA2283" s="58"/>
      <c r="TEB2283" s="58"/>
      <c r="TEC2283" s="58"/>
      <c r="TED2283" s="58"/>
      <c r="TEE2283" s="58"/>
      <c r="TEF2283" s="58"/>
      <c r="TEG2283" s="58"/>
      <c r="TEH2283" s="58"/>
      <c r="TEI2283" s="58"/>
      <c r="TEJ2283" s="58"/>
      <c r="TEK2283" s="58"/>
      <c r="TEL2283" s="58"/>
      <c r="TEM2283" s="58"/>
      <c r="TEN2283" s="58"/>
      <c r="TEO2283" s="58"/>
      <c r="TEP2283" s="58"/>
      <c r="TEQ2283" s="58"/>
      <c r="TER2283" s="58"/>
      <c r="TES2283" s="58"/>
      <c r="TET2283" s="58"/>
      <c r="TEU2283" s="58"/>
      <c r="TEV2283" s="58"/>
      <c r="TEW2283" s="58"/>
      <c r="TEX2283" s="58"/>
      <c r="TEY2283" s="58"/>
      <c r="TEZ2283" s="58"/>
      <c r="TFA2283" s="58"/>
      <c r="TFB2283" s="58"/>
      <c r="TFC2283" s="58"/>
      <c r="TFD2283" s="58"/>
      <c r="TFE2283" s="58"/>
      <c r="TFF2283" s="58"/>
      <c r="TFG2283" s="58"/>
      <c r="TFH2283" s="58"/>
      <c r="TFI2283" s="58"/>
      <c r="TFJ2283" s="58"/>
      <c r="TFK2283" s="58"/>
      <c r="TFL2283" s="58"/>
      <c r="TFM2283" s="58"/>
      <c r="TFN2283" s="58"/>
      <c r="TFO2283" s="58"/>
      <c r="TFP2283" s="58"/>
      <c r="TFQ2283" s="58"/>
      <c r="TFR2283" s="58"/>
      <c r="TFS2283" s="58"/>
      <c r="TFT2283" s="58"/>
      <c r="TFU2283" s="58"/>
      <c r="TFV2283" s="58"/>
      <c r="TFW2283" s="58"/>
      <c r="TFX2283" s="58"/>
      <c r="TFY2283" s="58"/>
      <c r="TFZ2283" s="58"/>
      <c r="TGA2283" s="58"/>
      <c r="TGB2283" s="58"/>
      <c r="TGC2283" s="58"/>
      <c r="TGD2283" s="58"/>
      <c r="TGE2283" s="58"/>
      <c r="TGF2283" s="58"/>
      <c r="TGG2283" s="58"/>
      <c r="TGH2283" s="58"/>
      <c r="TGI2283" s="58"/>
      <c r="TGJ2283" s="58"/>
      <c r="TGK2283" s="58"/>
      <c r="TGL2283" s="58"/>
      <c r="TGM2283" s="58"/>
      <c r="TGN2283" s="58"/>
      <c r="TGO2283" s="58"/>
      <c r="TGP2283" s="58"/>
      <c r="TGQ2283" s="58"/>
      <c r="TGR2283" s="58"/>
      <c r="TGS2283" s="58"/>
      <c r="TGT2283" s="58"/>
      <c r="TGU2283" s="58"/>
      <c r="TGV2283" s="58"/>
      <c r="TGW2283" s="58"/>
      <c r="TGX2283" s="58"/>
      <c r="TGY2283" s="58"/>
      <c r="TGZ2283" s="58"/>
      <c r="THA2283" s="58"/>
      <c r="THB2283" s="58"/>
      <c r="THC2283" s="58"/>
      <c r="THD2283" s="58"/>
      <c r="THE2283" s="58"/>
      <c r="THF2283" s="58"/>
      <c r="THG2283" s="58"/>
      <c r="THH2283" s="58"/>
      <c r="THI2283" s="58"/>
      <c r="THJ2283" s="58"/>
      <c r="THK2283" s="58"/>
      <c r="THL2283" s="58"/>
      <c r="THM2283" s="58"/>
      <c r="THN2283" s="58"/>
      <c r="THO2283" s="58"/>
      <c r="THP2283" s="58"/>
      <c r="THQ2283" s="58"/>
      <c r="THR2283" s="58"/>
      <c r="THS2283" s="58"/>
      <c r="THT2283" s="58"/>
      <c r="THU2283" s="58"/>
      <c r="THV2283" s="58"/>
      <c r="THW2283" s="58"/>
      <c r="THX2283" s="58"/>
      <c r="THY2283" s="58"/>
      <c r="THZ2283" s="58"/>
      <c r="TIA2283" s="58"/>
      <c r="TIB2283" s="58"/>
      <c r="TIC2283" s="58"/>
      <c r="TID2283" s="58"/>
      <c r="TIE2283" s="58"/>
      <c r="TIF2283" s="58"/>
      <c r="TIG2283" s="58"/>
      <c r="TIH2283" s="58"/>
      <c r="TII2283" s="58"/>
      <c r="TIJ2283" s="58"/>
      <c r="TIK2283" s="58"/>
      <c r="TIL2283" s="58"/>
      <c r="TIM2283" s="58"/>
      <c r="TIN2283" s="58"/>
      <c r="TIO2283" s="58"/>
      <c r="TIP2283" s="58"/>
      <c r="TIQ2283" s="58"/>
      <c r="TIR2283" s="58"/>
      <c r="TIS2283" s="58"/>
      <c r="TIT2283" s="58"/>
      <c r="TIU2283" s="58"/>
      <c r="TIV2283" s="58"/>
      <c r="TIW2283" s="58"/>
      <c r="TIX2283" s="58"/>
      <c r="TIY2283" s="58"/>
      <c r="TIZ2283" s="58"/>
      <c r="TJA2283" s="58"/>
      <c r="TJB2283" s="58"/>
      <c r="TJC2283" s="58"/>
      <c r="TJD2283" s="58"/>
      <c r="TJE2283" s="58"/>
      <c r="TJF2283" s="58"/>
      <c r="TJG2283" s="58"/>
      <c r="TJH2283" s="58"/>
      <c r="TJI2283" s="58"/>
      <c r="TJJ2283" s="58"/>
      <c r="TJK2283" s="58"/>
      <c r="TJL2283" s="58"/>
      <c r="TJM2283" s="58"/>
      <c r="TJN2283" s="58"/>
      <c r="TJO2283" s="58"/>
      <c r="TJP2283" s="58"/>
      <c r="TJQ2283" s="58"/>
      <c r="TJR2283" s="58"/>
      <c r="TJS2283" s="58"/>
      <c r="TJT2283" s="58"/>
      <c r="TJU2283" s="58"/>
      <c r="TJV2283" s="58"/>
      <c r="TJW2283" s="58"/>
      <c r="TJX2283" s="58"/>
      <c r="TJY2283" s="58"/>
      <c r="TJZ2283" s="58"/>
      <c r="TKA2283" s="58"/>
      <c r="TKB2283" s="58"/>
      <c r="TKC2283" s="58"/>
      <c r="TKD2283" s="58"/>
      <c r="TKE2283" s="58"/>
      <c r="TKF2283" s="58"/>
      <c r="TKG2283" s="58"/>
      <c r="TKH2283" s="58"/>
      <c r="TKI2283" s="58"/>
      <c r="TKJ2283" s="58"/>
      <c r="TKK2283" s="58"/>
      <c r="TKL2283" s="58"/>
      <c r="TKM2283" s="58"/>
      <c r="TKN2283" s="58"/>
      <c r="TKO2283" s="58"/>
      <c r="TKP2283" s="58"/>
      <c r="TKQ2283" s="58"/>
      <c r="TKR2283" s="58"/>
      <c r="TKS2283" s="58"/>
      <c r="TKT2283" s="58"/>
      <c r="TKU2283" s="58"/>
      <c r="TKV2283" s="58"/>
      <c r="TKW2283" s="58"/>
      <c r="TKX2283" s="58"/>
      <c r="TKY2283" s="58"/>
      <c r="TKZ2283" s="58"/>
      <c r="TLA2283" s="58"/>
      <c r="TLB2283" s="58"/>
      <c r="TLC2283" s="58"/>
      <c r="TLD2283" s="58"/>
      <c r="TLE2283" s="58"/>
      <c r="TLF2283" s="58"/>
      <c r="TLG2283" s="58"/>
      <c r="TLH2283" s="58"/>
      <c r="TLI2283" s="58"/>
      <c r="TLJ2283" s="58"/>
      <c r="TLK2283" s="58"/>
      <c r="TLL2283" s="58"/>
      <c r="TLM2283" s="58"/>
      <c r="TLN2283" s="58"/>
      <c r="TLO2283" s="58"/>
      <c r="TLP2283" s="58"/>
      <c r="TLQ2283" s="58"/>
      <c r="TLR2283" s="58"/>
      <c r="TLS2283" s="58"/>
      <c r="TLT2283" s="58"/>
      <c r="TLU2283" s="58"/>
      <c r="TLV2283" s="58"/>
      <c r="TLW2283" s="58"/>
      <c r="TLX2283" s="58"/>
      <c r="TLY2283" s="58"/>
      <c r="TLZ2283" s="58"/>
      <c r="TMA2283" s="58"/>
      <c r="TMB2283" s="58"/>
      <c r="TMC2283" s="58"/>
      <c r="TMD2283" s="58"/>
      <c r="TME2283" s="58"/>
      <c r="TMF2283" s="58"/>
      <c r="TMG2283" s="58"/>
      <c r="TMH2283" s="58"/>
      <c r="TMI2283" s="58"/>
      <c r="TMJ2283" s="58"/>
      <c r="TMK2283" s="58"/>
      <c r="TML2283" s="58"/>
      <c r="TMM2283" s="58"/>
      <c r="TMN2283" s="58"/>
      <c r="TMO2283" s="58"/>
      <c r="TMP2283" s="58"/>
      <c r="TMQ2283" s="58"/>
      <c r="TMR2283" s="58"/>
      <c r="TMS2283" s="58"/>
      <c r="TMT2283" s="58"/>
      <c r="TMU2283" s="58"/>
      <c r="TMV2283" s="58"/>
      <c r="TMW2283" s="58"/>
      <c r="TMX2283" s="58"/>
      <c r="TMY2283" s="58"/>
      <c r="TMZ2283" s="58"/>
      <c r="TNA2283" s="58"/>
      <c r="TNB2283" s="58"/>
      <c r="TNC2283" s="58"/>
      <c r="TND2283" s="58"/>
      <c r="TNE2283" s="58"/>
      <c r="TNF2283" s="58"/>
      <c r="TNG2283" s="58"/>
      <c r="TNH2283" s="58"/>
      <c r="TNI2283" s="58"/>
      <c r="TNJ2283" s="58"/>
      <c r="TNK2283" s="58"/>
      <c r="TNL2283" s="58"/>
      <c r="TNM2283" s="58"/>
      <c r="TNN2283" s="58"/>
      <c r="TNO2283" s="58"/>
      <c r="TNP2283" s="58"/>
      <c r="TNQ2283" s="58"/>
      <c r="TNR2283" s="58"/>
      <c r="TNS2283" s="58"/>
      <c r="TNT2283" s="58"/>
      <c r="TNU2283" s="58"/>
      <c r="TNV2283" s="58"/>
      <c r="TNW2283" s="58"/>
      <c r="TNX2283" s="58"/>
      <c r="TNY2283" s="58"/>
      <c r="TNZ2283" s="58"/>
      <c r="TOA2283" s="58"/>
      <c r="TOB2283" s="58"/>
      <c r="TOC2283" s="58"/>
      <c r="TOD2283" s="58"/>
      <c r="TOE2283" s="58"/>
      <c r="TOF2283" s="58"/>
      <c r="TOG2283" s="58"/>
      <c r="TOH2283" s="58"/>
      <c r="TOI2283" s="58"/>
      <c r="TOJ2283" s="58"/>
      <c r="TOK2283" s="58"/>
      <c r="TOL2283" s="58"/>
      <c r="TOM2283" s="58"/>
      <c r="TON2283" s="58"/>
      <c r="TOO2283" s="58"/>
      <c r="TOP2283" s="58"/>
      <c r="TOQ2283" s="58"/>
      <c r="TOR2283" s="58"/>
      <c r="TOS2283" s="58"/>
      <c r="TOT2283" s="58"/>
      <c r="TOU2283" s="58"/>
      <c r="TOV2283" s="58"/>
      <c r="TOW2283" s="58"/>
      <c r="TOX2283" s="58"/>
      <c r="TOY2283" s="58"/>
      <c r="TOZ2283" s="58"/>
      <c r="TPA2283" s="58"/>
      <c r="TPB2283" s="58"/>
      <c r="TPC2283" s="58"/>
      <c r="TPD2283" s="58"/>
      <c r="TPE2283" s="58"/>
      <c r="TPF2283" s="58"/>
      <c r="TPG2283" s="58"/>
      <c r="TPH2283" s="58"/>
      <c r="TPI2283" s="58"/>
      <c r="TPJ2283" s="58"/>
      <c r="TPK2283" s="58"/>
      <c r="TPL2283" s="58"/>
      <c r="TPM2283" s="58"/>
      <c r="TPN2283" s="58"/>
      <c r="TPO2283" s="58"/>
      <c r="TPP2283" s="58"/>
      <c r="TPQ2283" s="58"/>
      <c r="TPR2283" s="58"/>
      <c r="TPS2283" s="58"/>
      <c r="TPT2283" s="58"/>
      <c r="TPU2283" s="58"/>
      <c r="TPV2283" s="58"/>
      <c r="TPW2283" s="58"/>
      <c r="TPX2283" s="58"/>
      <c r="TPY2283" s="58"/>
      <c r="TPZ2283" s="58"/>
      <c r="TQA2283" s="58"/>
      <c r="TQB2283" s="58"/>
      <c r="TQC2283" s="58"/>
      <c r="TQD2283" s="58"/>
      <c r="TQE2283" s="58"/>
      <c r="TQF2283" s="58"/>
      <c r="TQG2283" s="58"/>
      <c r="TQH2283" s="58"/>
      <c r="TQI2283" s="58"/>
      <c r="TQJ2283" s="58"/>
      <c r="TQK2283" s="58"/>
      <c r="TQL2283" s="58"/>
      <c r="TQM2283" s="58"/>
      <c r="TQN2283" s="58"/>
      <c r="TQO2283" s="58"/>
      <c r="TQP2283" s="58"/>
      <c r="TQQ2283" s="58"/>
      <c r="TQR2283" s="58"/>
      <c r="TQS2283" s="58"/>
      <c r="TQT2283" s="58"/>
      <c r="TQU2283" s="58"/>
      <c r="TQV2283" s="58"/>
      <c r="TQW2283" s="58"/>
      <c r="TQX2283" s="58"/>
      <c r="TQY2283" s="58"/>
      <c r="TQZ2283" s="58"/>
      <c r="TRA2283" s="58"/>
      <c r="TRB2283" s="58"/>
      <c r="TRC2283" s="58"/>
      <c r="TRD2283" s="58"/>
      <c r="TRE2283" s="58"/>
      <c r="TRF2283" s="58"/>
      <c r="TRG2283" s="58"/>
      <c r="TRH2283" s="58"/>
      <c r="TRI2283" s="58"/>
      <c r="TRJ2283" s="58"/>
      <c r="TRK2283" s="58"/>
      <c r="TRL2283" s="58"/>
      <c r="TRM2283" s="58"/>
      <c r="TRN2283" s="58"/>
      <c r="TRO2283" s="58"/>
      <c r="TRP2283" s="58"/>
      <c r="TRQ2283" s="58"/>
      <c r="TRR2283" s="58"/>
      <c r="TRS2283" s="58"/>
      <c r="TRT2283" s="58"/>
      <c r="TRU2283" s="58"/>
      <c r="TRV2283" s="58"/>
      <c r="TRW2283" s="58"/>
      <c r="TRX2283" s="58"/>
      <c r="TRY2283" s="58"/>
      <c r="TRZ2283" s="58"/>
      <c r="TSA2283" s="58"/>
      <c r="TSB2283" s="58"/>
      <c r="TSC2283" s="58"/>
      <c r="TSD2283" s="58"/>
      <c r="TSE2283" s="58"/>
      <c r="TSF2283" s="58"/>
      <c r="TSG2283" s="58"/>
      <c r="TSH2283" s="58"/>
      <c r="TSI2283" s="58"/>
      <c r="TSJ2283" s="58"/>
      <c r="TSK2283" s="58"/>
      <c r="TSL2283" s="58"/>
      <c r="TSM2283" s="58"/>
      <c r="TSN2283" s="58"/>
      <c r="TSO2283" s="58"/>
      <c r="TSP2283" s="58"/>
      <c r="TSQ2283" s="58"/>
      <c r="TSR2283" s="58"/>
      <c r="TSS2283" s="58"/>
      <c r="TST2283" s="58"/>
      <c r="TSU2283" s="58"/>
      <c r="TSV2283" s="58"/>
      <c r="TSW2283" s="58"/>
      <c r="TSX2283" s="58"/>
      <c r="TSY2283" s="58"/>
      <c r="TSZ2283" s="58"/>
      <c r="TTA2283" s="58"/>
      <c r="TTB2283" s="58"/>
      <c r="TTC2283" s="58"/>
      <c r="TTD2283" s="58"/>
      <c r="TTE2283" s="58"/>
      <c r="TTF2283" s="58"/>
      <c r="TTG2283" s="58"/>
      <c r="TTH2283" s="58"/>
      <c r="TTI2283" s="58"/>
      <c r="TTJ2283" s="58"/>
      <c r="TTK2283" s="58"/>
      <c r="TTL2283" s="58"/>
      <c r="TTM2283" s="58"/>
      <c r="TTN2283" s="58"/>
      <c r="TTO2283" s="58"/>
      <c r="TTP2283" s="58"/>
      <c r="TTQ2283" s="58"/>
      <c r="TTR2283" s="58"/>
      <c r="TTS2283" s="58"/>
      <c r="TTT2283" s="58"/>
      <c r="TTU2283" s="58"/>
      <c r="TTV2283" s="58"/>
      <c r="TTW2283" s="58"/>
      <c r="TTX2283" s="58"/>
      <c r="TTY2283" s="58"/>
      <c r="TTZ2283" s="58"/>
      <c r="TUA2283" s="58"/>
      <c r="TUB2283" s="58"/>
      <c r="TUC2283" s="58"/>
      <c r="TUD2283" s="58"/>
      <c r="TUE2283" s="58"/>
      <c r="TUF2283" s="58"/>
      <c r="TUG2283" s="58"/>
      <c r="TUH2283" s="58"/>
      <c r="TUI2283" s="58"/>
      <c r="TUJ2283" s="58"/>
      <c r="TUK2283" s="58"/>
      <c r="TUL2283" s="58"/>
      <c r="TUM2283" s="58"/>
      <c r="TUN2283" s="58"/>
      <c r="TUO2283" s="58"/>
      <c r="TUP2283" s="58"/>
      <c r="TUQ2283" s="58"/>
      <c r="TUR2283" s="58"/>
      <c r="TUS2283" s="58"/>
      <c r="TUT2283" s="58"/>
      <c r="TUU2283" s="58"/>
      <c r="TUV2283" s="58"/>
      <c r="TUW2283" s="58"/>
      <c r="TUX2283" s="58"/>
      <c r="TUY2283" s="58"/>
      <c r="TUZ2283" s="58"/>
      <c r="TVA2283" s="58"/>
      <c r="TVB2283" s="58"/>
      <c r="TVC2283" s="58"/>
      <c r="TVD2283" s="58"/>
      <c r="TVE2283" s="58"/>
      <c r="TVF2283" s="58"/>
      <c r="TVG2283" s="58"/>
      <c r="TVH2283" s="58"/>
      <c r="TVI2283" s="58"/>
      <c r="TVJ2283" s="58"/>
      <c r="TVK2283" s="58"/>
      <c r="TVL2283" s="58"/>
      <c r="TVM2283" s="58"/>
      <c r="TVN2283" s="58"/>
      <c r="TVO2283" s="58"/>
      <c r="TVP2283" s="58"/>
      <c r="TVQ2283" s="58"/>
      <c r="TVR2283" s="58"/>
      <c r="TVS2283" s="58"/>
      <c r="TVT2283" s="58"/>
      <c r="TVU2283" s="58"/>
      <c r="TVV2283" s="58"/>
      <c r="TVW2283" s="58"/>
      <c r="TVX2283" s="58"/>
      <c r="TVY2283" s="58"/>
      <c r="TVZ2283" s="58"/>
      <c r="TWA2283" s="58"/>
      <c r="TWB2283" s="58"/>
      <c r="TWC2283" s="58"/>
      <c r="TWD2283" s="58"/>
      <c r="TWE2283" s="58"/>
      <c r="TWF2283" s="58"/>
      <c r="TWG2283" s="58"/>
      <c r="TWH2283" s="58"/>
      <c r="TWI2283" s="58"/>
      <c r="TWJ2283" s="58"/>
      <c r="TWK2283" s="58"/>
      <c r="TWL2283" s="58"/>
      <c r="TWM2283" s="58"/>
      <c r="TWN2283" s="58"/>
      <c r="TWO2283" s="58"/>
      <c r="TWP2283" s="58"/>
      <c r="TWQ2283" s="58"/>
      <c r="TWR2283" s="58"/>
      <c r="TWS2283" s="58"/>
      <c r="TWT2283" s="58"/>
      <c r="TWU2283" s="58"/>
      <c r="TWV2283" s="58"/>
      <c r="TWW2283" s="58"/>
      <c r="TWX2283" s="58"/>
      <c r="TWY2283" s="58"/>
      <c r="TWZ2283" s="58"/>
      <c r="TXA2283" s="58"/>
      <c r="TXB2283" s="58"/>
      <c r="TXC2283" s="58"/>
      <c r="TXD2283" s="58"/>
      <c r="TXE2283" s="58"/>
      <c r="TXF2283" s="58"/>
      <c r="TXG2283" s="58"/>
      <c r="TXH2283" s="58"/>
      <c r="TXI2283" s="58"/>
      <c r="TXJ2283" s="58"/>
      <c r="TXK2283" s="58"/>
      <c r="TXL2283" s="58"/>
      <c r="TXM2283" s="58"/>
      <c r="TXN2283" s="58"/>
      <c r="TXO2283" s="58"/>
      <c r="TXP2283" s="58"/>
      <c r="TXQ2283" s="58"/>
      <c r="TXR2283" s="58"/>
      <c r="TXS2283" s="58"/>
      <c r="TXT2283" s="58"/>
      <c r="TXU2283" s="58"/>
      <c r="TXV2283" s="58"/>
      <c r="TXW2283" s="58"/>
      <c r="TXX2283" s="58"/>
      <c r="TXY2283" s="58"/>
      <c r="TXZ2283" s="58"/>
      <c r="TYA2283" s="58"/>
      <c r="TYB2283" s="58"/>
      <c r="TYC2283" s="58"/>
      <c r="TYD2283" s="58"/>
      <c r="TYE2283" s="58"/>
      <c r="TYF2283" s="58"/>
      <c r="TYG2283" s="58"/>
      <c r="TYH2283" s="58"/>
      <c r="TYI2283" s="58"/>
      <c r="TYJ2283" s="58"/>
      <c r="TYK2283" s="58"/>
      <c r="TYL2283" s="58"/>
      <c r="TYM2283" s="58"/>
      <c r="TYN2283" s="58"/>
      <c r="TYO2283" s="58"/>
      <c r="TYP2283" s="58"/>
      <c r="TYQ2283" s="58"/>
      <c r="TYR2283" s="58"/>
      <c r="TYS2283" s="58"/>
      <c r="TYT2283" s="58"/>
      <c r="TYU2283" s="58"/>
      <c r="TYV2283" s="58"/>
      <c r="TYW2283" s="58"/>
      <c r="TYX2283" s="58"/>
      <c r="TYY2283" s="58"/>
      <c r="TYZ2283" s="58"/>
      <c r="TZA2283" s="58"/>
      <c r="TZB2283" s="58"/>
      <c r="TZC2283" s="58"/>
      <c r="TZD2283" s="58"/>
      <c r="TZE2283" s="58"/>
      <c r="TZF2283" s="58"/>
      <c r="TZG2283" s="58"/>
      <c r="TZH2283" s="58"/>
      <c r="TZI2283" s="58"/>
      <c r="TZJ2283" s="58"/>
      <c r="TZK2283" s="58"/>
      <c r="TZL2283" s="58"/>
      <c r="TZM2283" s="58"/>
      <c r="TZN2283" s="58"/>
      <c r="TZO2283" s="58"/>
      <c r="TZP2283" s="58"/>
      <c r="TZQ2283" s="58"/>
      <c r="TZR2283" s="58"/>
      <c r="TZS2283" s="58"/>
      <c r="TZT2283" s="58"/>
      <c r="TZU2283" s="58"/>
      <c r="TZV2283" s="58"/>
      <c r="TZW2283" s="58"/>
      <c r="TZX2283" s="58"/>
      <c r="TZY2283" s="58"/>
      <c r="TZZ2283" s="58"/>
      <c r="UAA2283" s="58"/>
      <c r="UAB2283" s="58"/>
      <c r="UAC2283" s="58"/>
      <c r="UAD2283" s="58"/>
      <c r="UAE2283" s="58"/>
      <c r="UAF2283" s="58"/>
      <c r="UAG2283" s="58"/>
      <c r="UAH2283" s="58"/>
      <c r="UAI2283" s="58"/>
      <c r="UAJ2283" s="58"/>
      <c r="UAK2283" s="58"/>
      <c r="UAL2283" s="58"/>
      <c r="UAM2283" s="58"/>
      <c r="UAN2283" s="58"/>
      <c r="UAO2283" s="58"/>
      <c r="UAP2283" s="58"/>
      <c r="UAQ2283" s="58"/>
      <c r="UAR2283" s="58"/>
      <c r="UAS2283" s="58"/>
      <c r="UAT2283" s="58"/>
      <c r="UAU2283" s="58"/>
      <c r="UAV2283" s="58"/>
      <c r="UAW2283" s="58"/>
      <c r="UAX2283" s="58"/>
      <c r="UAY2283" s="58"/>
      <c r="UAZ2283" s="58"/>
      <c r="UBA2283" s="58"/>
      <c r="UBB2283" s="58"/>
      <c r="UBC2283" s="58"/>
      <c r="UBD2283" s="58"/>
      <c r="UBE2283" s="58"/>
      <c r="UBF2283" s="58"/>
      <c r="UBG2283" s="58"/>
      <c r="UBH2283" s="58"/>
      <c r="UBI2283" s="58"/>
      <c r="UBJ2283" s="58"/>
      <c r="UBK2283" s="58"/>
      <c r="UBL2283" s="58"/>
      <c r="UBM2283" s="58"/>
      <c r="UBN2283" s="58"/>
      <c r="UBO2283" s="58"/>
      <c r="UBP2283" s="58"/>
      <c r="UBQ2283" s="58"/>
      <c r="UBR2283" s="58"/>
      <c r="UBS2283" s="58"/>
      <c r="UBT2283" s="58"/>
      <c r="UBU2283" s="58"/>
      <c r="UBV2283" s="58"/>
      <c r="UBW2283" s="58"/>
      <c r="UBX2283" s="58"/>
      <c r="UBY2283" s="58"/>
      <c r="UBZ2283" s="58"/>
      <c r="UCA2283" s="58"/>
      <c r="UCB2283" s="58"/>
      <c r="UCC2283" s="58"/>
      <c r="UCD2283" s="58"/>
      <c r="UCE2283" s="58"/>
      <c r="UCF2283" s="58"/>
      <c r="UCG2283" s="58"/>
      <c r="UCH2283" s="58"/>
      <c r="UCI2283" s="58"/>
      <c r="UCJ2283" s="58"/>
      <c r="UCK2283" s="58"/>
      <c r="UCL2283" s="58"/>
      <c r="UCM2283" s="58"/>
      <c r="UCN2283" s="58"/>
      <c r="UCO2283" s="58"/>
      <c r="UCP2283" s="58"/>
      <c r="UCQ2283" s="58"/>
      <c r="UCR2283" s="58"/>
      <c r="UCS2283" s="58"/>
      <c r="UCT2283" s="58"/>
      <c r="UCU2283" s="58"/>
      <c r="UCV2283" s="58"/>
      <c r="UCW2283" s="58"/>
      <c r="UCX2283" s="58"/>
      <c r="UCY2283" s="58"/>
      <c r="UCZ2283" s="58"/>
      <c r="UDA2283" s="58"/>
      <c r="UDB2283" s="58"/>
      <c r="UDC2283" s="58"/>
      <c r="UDD2283" s="58"/>
      <c r="UDE2283" s="58"/>
      <c r="UDF2283" s="58"/>
      <c r="UDG2283" s="58"/>
      <c r="UDH2283" s="58"/>
      <c r="UDI2283" s="58"/>
      <c r="UDJ2283" s="58"/>
      <c r="UDK2283" s="58"/>
      <c r="UDL2283" s="58"/>
      <c r="UDM2283" s="58"/>
      <c r="UDN2283" s="58"/>
      <c r="UDO2283" s="58"/>
      <c r="UDP2283" s="58"/>
      <c r="UDQ2283" s="58"/>
      <c r="UDR2283" s="58"/>
      <c r="UDS2283" s="58"/>
      <c r="UDT2283" s="58"/>
      <c r="UDU2283" s="58"/>
      <c r="UDV2283" s="58"/>
      <c r="UDW2283" s="58"/>
      <c r="UDX2283" s="58"/>
      <c r="UDY2283" s="58"/>
      <c r="UDZ2283" s="58"/>
      <c r="UEA2283" s="58"/>
      <c r="UEB2283" s="58"/>
      <c r="UEC2283" s="58"/>
      <c r="UED2283" s="58"/>
      <c r="UEE2283" s="58"/>
      <c r="UEF2283" s="58"/>
      <c r="UEG2283" s="58"/>
      <c r="UEH2283" s="58"/>
      <c r="UEI2283" s="58"/>
      <c r="UEJ2283" s="58"/>
      <c r="UEK2283" s="58"/>
      <c r="UEL2283" s="58"/>
      <c r="UEM2283" s="58"/>
      <c r="UEN2283" s="58"/>
      <c r="UEO2283" s="58"/>
      <c r="UEP2283" s="58"/>
      <c r="UEQ2283" s="58"/>
      <c r="UER2283" s="58"/>
      <c r="UES2283" s="58"/>
      <c r="UET2283" s="58"/>
      <c r="UEU2283" s="58"/>
      <c r="UEV2283" s="58"/>
      <c r="UEW2283" s="58"/>
      <c r="UEX2283" s="58"/>
      <c r="UEY2283" s="58"/>
      <c r="UEZ2283" s="58"/>
      <c r="UFA2283" s="58"/>
      <c r="UFB2283" s="58"/>
      <c r="UFC2283" s="58"/>
      <c r="UFD2283" s="58"/>
      <c r="UFE2283" s="58"/>
      <c r="UFF2283" s="58"/>
      <c r="UFG2283" s="58"/>
      <c r="UFH2283" s="58"/>
      <c r="UFI2283" s="58"/>
      <c r="UFJ2283" s="58"/>
      <c r="UFK2283" s="58"/>
      <c r="UFL2283" s="58"/>
      <c r="UFM2283" s="58"/>
      <c r="UFN2283" s="58"/>
      <c r="UFO2283" s="58"/>
      <c r="UFP2283" s="58"/>
      <c r="UFQ2283" s="58"/>
      <c r="UFR2283" s="58"/>
      <c r="UFS2283" s="58"/>
      <c r="UFT2283" s="58"/>
      <c r="UFU2283" s="58"/>
      <c r="UFV2283" s="58"/>
      <c r="UFW2283" s="58"/>
      <c r="UFX2283" s="58"/>
      <c r="UFY2283" s="58"/>
      <c r="UFZ2283" s="58"/>
      <c r="UGA2283" s="58"/>
      <c r="UGB2283" s="58"/>
      <c r="UGC2283" s="58"/>
      <c r="UGD2283" s="58"/>
      <c r="UGE2283" s="58"/>
      <c r="UGF2283" s="58"/>
      <c r="UGG2283" s="58"/>
      <c r="UGH2283" s="58"/>
      <c r="UGI2283" s="58"/>
      <c r="UGJ2283" s="58"/>
      <c r="UGK2283" s="58"/>
      <c r="UGL2283" s="58"/>
      <c r="UGM2283" s="58"/>
      <c r="UGN2283" s="58"/>
      <c r="UGO2283" s="58"/>
      <c r="UGP2283" s="58"/>
      <c r="UGQ2283" s="58"/>
      <c r="UGR2283" s="58"/>
      <c r="UGS2283" s="58"/>
      <c r="UGT2283" s="58"/>
      <c r="UGU2283" s="58"/>
      <c r="UGV2283" s="58"/>
      <c r="UGW2283" s="58"/>
      <c r="UGX2283" s="58"/>
      <c r="UGY2283" s="58"/>
      <c r="UGZ2283" s="58"/>
      <c r="UHA2283" s="58"/>
      <c r="UHB2283" s="58"/>
      <c r="UHC2283" s="58"/>
      <c r="UHD2283" s="58"/>
      <c r="UHE2283" s="58"/>
      <c r="UHF2283" s="58"/>
      <c r="UHG2283" s="58"/>
      <c r="UHH2283" s="58"/>
      <c r="UHI2283" s="58"/>
      <c r="UHJ2283" s="58"/>
      <c r="UHK2283" s="58"/>
      <c r="UHL2283" s="58"/>
      <c r="UHM2283" s="58"/>
      <c r="UHN2283" s="58"/>
      <c r="UHO2283" s="58"/>
      <c r="UHP2283" s="58"/>
      <c r="UHQ2283" s="58"/>
      <c r="UHR2283" s="58"/>
      <c r="UHS2283" s="58"/>
      <c r="UHT2283" s="58"/>
      <c r="UHU2283" s="58"/>
      <c r="UHV2283" s="58"/>
      <c r="UHW2283" s="58"/>
      <c r="UHX2283" s="58"/>
      <c r="UHY2283" s="58"/>
      <c r="UHZ2283" s="58"/>
      <c r="UIA2283" s="58"/>
      <c r="UIB2283" s="58"/>
      <c r="UIC2283" s="58"/>
      <c r="UID2283" s="58"/>
      <c r="UIE2283" s="58"/>
      <c r="UIF2283" s="58"/>
      <c r="UIG2283" s="58"/>
      <c r="UIH2283" s="58"/>
      <c r="UII2283" s="58"/>
      <c r="UIJ2283" s="58"/>
      <c r="UIK2283" s="58"/>
      <c r="UIL2283" s="58"/>
      <c r="UIM2283" s="58"/>
      <c r="UIN2283" s="58"/>
      <c r="UIO2283" s="58"/>
      <c r="UIP2283" s="58"/>
      <c r="UIQ2283" s="58"/>
      <c r="UIR2283" s="58"/>
      <c r="UIS2283" s="58"/>
      <c r="UIT2283" s="58"/>
      <c r="UIU2283" s="58"/>
      <c r="UIV2283" s="58"/>
      <c r="UIW2283" s="58"/>
      <c r="UIX2283" s="58"/>
      <c r="UIY2283" s="58"/>
      <c r="UIZ2283" s="58"/>
      <c r="UJA2283" s="58"/>
      <c r="UJB2283" s="58"/>
      <c r="UJC2283" s="58"/>
      <c r="UJD2283" s="58"/>
      <c r="UJE2283" s="58"/>
      <c r="UJF2283" s="58"/>
      <c r="UJG2283" s="58"/>
      <c r="UJH2283" s="58"/>
      <c r="UJI2283" s="58"/>
      <c r="UJJ2283" s="58"/>
      <c r="UJK2283" s="58"/>
      <c r="UJL2283" s="58"/>
      <c r="UJM2283" s="58"/>
      <c r="UJN2283" s="58"/>
      <c r="UJO2283" s="58"/>
      <c r="UJP2283" s="58"/>
      <c r="UJQ2283" s="58"/>
      <c r="UJR2283" s="58"/>
      <c r="UJS2283" s="58"/>
      <c r="UJT2283" s="58"/>
      <c r="UJU2283" s="58"/>
      <c r="UJV2283" s="58"/>
      <c r="UJW2283" s="58"/>
      <c r="UJX2283" s="58"/>
      <c r="UJY2283" s="58"/>
      <c r="UJZ2283" s="58"/>
      <c r="UKA2283" s="58"/>
      <c r="UKB2283" s="58"/>
      <c r="UKC2283" s="58"/>
      <c r="UKD2283" s="58"/>
      <c r="UKE2283" s="58"/>
      <c r="UKF2283" s="58"/>
      <c r="UKG2283" s="58"/>
      <c r="UKH2283" s="58"/>
      <c r="UKI2283" s="58"/>
      <c r="UKJ2283" s="58"/>
      <c r="UKK2283" s="58"/>
      <c r="UKL2283" s="58"/>
      <c r="UKM2283" s="58"/>
      <c r="UKN2283" s="58"/>
      <c r="UKO2283" s="58"/>
      <c r="UKP2283" s="58"/>
      <c r="UKQ2283" s="58"/>
      <c r="UKR2283" s="58"/>
      <c r="UKS2283" s="58"/>
      <c r="UKT2283" s="58"/>
      <c r="UKU2283" s="58"/>
      <c r="UKV2283" s="58"/>
      <c r="UKW2283" s="58"/>
      <c r="UKX2283" s="58"/>
      <c r="UKY2283" s="58"/>
      <c r="UKZ2283" s="58"/>
      <c r="ULA2283" s="58"/>
      <c r="ULB2283" s="58"/>
      <c r="ULC2283" s="58"/>
      <c r="ULD2283" s="58"/>
      <c r="ULE2283" s="58"/>
      <c r="ULF2283" s="58"/>
      <c r="ULG2283" s="58"/>
      <c r="ULH2283" s="58"/>
      <c r="ULI2283" s="58"/>
      <c r="ULJ2283" s="58"/>
      <c r="ULK2283" s="58"/>
      <c r="ULL2283" s="58"/>
      <c r="ULM2283" s="58"/>
      <c r="ULN2283" s="58"/>
      <c r="ULO2283" s="58"/>
      <c r="ULP2283" s="58"/>
      <c r="ULQ2283" s="58"/>
      <c r="ULR2283" s="58"/>
      <c r="ULS2283" s="58"/>
      <c r="ULT2283" s="58"/>
      <c r="ULU2283" s="58"/>
      <c r="ULV2283" s="58"/>
      <c r="ULW2283" s="58"/>
      <c r="ULX2283" s="58"/>
      <c r="ULY2283" s="58"/>
      <c r="ULZ2283" s="58"/>
      <c r="UMA2283" s="58"/>
      <c r="UMB2283" s="58"/>
      <c r="UMC2283" s="58"/>
      <c r="UMD2283" s="58"/>
      <c r="UME2283" s="58"/>
      <c r="UMF2283" s="58"/>
      <c r="UMG2283" s="58"/>
      <c r="UMH2283" s="58"/>
      <c r="UMI2283" s="58"/>
      <c r="UMJ2283" s="58"/>
      <c r="UMK2283" s="58"/>
      <c r="UML2283" s="58"/>
      <c r="UMM2283" s="58"/>
      <c r="UMN2283" s="58"/>
      <c r="UMO2283" s="58"/>
      <c r="UMP2283" s="58"/>
      <c r="UMQ2283" s="58"/>
      <c r="UMR2283" s="58"/>
      <c r="UMS2283" s="58"/>
      <c r="UMT2283" s="58"/>
      <c r="UMU2283" s="58"/>
      <c r="UMV2283" s="58"/>
      <c r="UMW2283" s="58"/>
      <c r="UMX2283" s="58"/>
      <c r="UMY2283" s="58"/>
      <c r="UMZ2283" s="58"/>
      <c r="UNA2283" s="58"/>
      <c r="UNB2283" s="58"/>
      <c r="UNC2283" s="58"/>
      <c r="UND2283" s="58"/>
      <c r="UNE2283" s="58"/>
      <c r="UNF2283" s="58"/>
      <c r="UNG2283" s="58"/>
      <c r="UNH2283" s="58"/>
      <c r="UNI2283" s="58"/>
      <c r="UNJ2283" s="58"/>
      <c r="UNK2283" s="58"/>
      <c r="UNL2283" s="58"/>
      <c r="UNM2283" s="58"/>
      <c r="UNN2283" s="58"/>
      <c r="UNO2283" s="58"/>
      <c r="UNP2283" s="58"/>
      <c r="UNQ2283" s="58"/>
      <c r="UNR2283" s="58"/>
      <c r="UNS2283" s="58"/>
      <c r="UNT2283" s="58"/>
      <c r="UNU2283" s="58"/>
      <c r="UNV2283" s="58"/>
      <c r="UNW2283" s="58"/>
      <c r="UNX2283" s="58"/>
      <c r="UNY2283" s="58"/>
      <c r="UNZ2283" s="58"/>
      <c r="UOA2283" s="58"/>
      <c r="UOB2283" s="58"/>
      <c r="UOC2283" s="58"/>
      <c r="UOD2283" s="58"/>
      <c r="UOE2283" s="58"/>
      <c r="UOF2283" s="58"/>
      <c r="UOG2283" s="58"/>
      <c r="UOH2283" s="58"/>
      <c r="UOI2283" s="58"/>
      <c r="UOJ2283" s="58"/>
      <c r="UOK2283" s="58"/>
      <c r="UOL2283" s="58"/>
      <c r="UOM2283" s="58"/>
      <c r="UON2283" s="58"/>
      <c r="UOO2283" s="58"/>
      <c r="UOP2283" s="58"/>
      <c r="UOQ2283" s="58"/>
      <c r="UOR2283" s="58"/>
      <c r="UOS2283" s="58"/>
      <c r="UOT2283" s="58"/>
      <c r="UOU2283" s="58"/>
      <c r="UOV2283" s="58"/>
      <c r="UOW2283" s="58"/>
      <c r="UOX2283" s="58"/>
      <c r="UOY2283" s="58"/>
      <c r="UOZ2283" s="58"/>
      <c r="UPA2283" s="58"/>
      <c r="UPB2283" s="58"/>
      <c r="UPC2283" s="58"/>
      <c r="UPD2283" s="58"/>
      <c r="UPE2283" s="58"/>
      <c r="UPF2283" s="58"/>
      <c r="UPG2283" s="58"/>
      <c r="UPH2283" s="58"/>
      <c r="UPI2283" s="58"/>
      <c r="UPJ2283" s="58"/>
      <c r="UPK2283" s="58"/>
      <c r="UPL2283" s="58"/>
      <c r="UPM2283" s="58"/>
      <c r="UPN2283" s="58"/>
      <c r="UPO2283" s="58"/>
      <c r="UPP2283" s="58"/>
      <c r="UPQ2283" s="58"/>
      <c r="UPR2283" s="58"/>
      <c r="UPS2283" s="58"/>
      <c r="UPT2283" s="58"/>
      <c r="UPU2283" s="58"/>
      <c r="UPV2283" s="58"/>
      <c r="UPW2283" s="58"/>
      <c r="UPX2283" s="58"/>
      <c r="UPY2283" s="58"/>
      <c r="UPZ2283" s="58"/>
      <c r="UQA2283" s="58"/>
      <c r="UQB2283" s="58"/>
      <c r="UQC2283" s="58"/>
      <c r="UQD2283" s="58"/>
      <c r="UQE2283" s="58"/>
      <c r="UQF2283" s="58"/>
      <c r="UQG2283" s="58"/>
      <c r="UQH2283" s="58"/>
      <c r="UQI2283" s="58"/>
      <c r="UQJ2283" s="58"/>
      <c r="UQK2283" s="58"/>
      <c r="UQL2283" s="58"/>
      <c r="UQM2283" s="58"/>
      <c r="UQN2283" s="58"/>
      <c r="UQO2283" s="58"/>
      <c r="UQP2283" s="58"/>
      <c r="UQQ2283" s="58"/>
      <c r="UQR2283" s="58"/>
      <c r="UQS2283" s="58"/>
      <c r="UQT2283" s="58"/>
      <c r="UQU2283" s="58"/>
      <c r="UQV2283" s="58"/>
      <c r="UQW2283" s="58"/>
      <c r="UQX2283" s="58"/>
      <c r="UQY2283" s="58"/>
      <c r="UQZ2283" s="58"/>
      <c r="URA2283" s="58"/>
      <c r="URB2283" s="58"/>
      <c r="URC2283" s="58"/>
      <c r="URD2283" s="58"/>
      <c r="URE2283" s="58"/>
      <c r="URF2283" s="58"/>
      <c r="URG2283" s="58"/>
      <c r="URH2283" s="58"/>
      <c r="URI2283" s="58"/>
      <c r="URJ2283" s="58"/>
      <c r="URK2283" s="58"/>
      <c r="URL2283" s="58"/>
      <c r="URM2283" s="58"/>
      <c r="URN2283" s="58"/>
      <c r="URO2283" s="58"/>
      <c r="URP2283" s="58"/>
      <c r="URQ2283" s="58"/>
      <c r="URR2283" s="58"/>
      <c r="URS2283" s="58"/>
      <c r="URT2283" s="58"/>
      <c r="URU2283" s="58"/>
      <c r="URV2283" s="58"/>
      <c r="URW2283" s="58"/>
      <c r="URX2283" s="58"/>
      <c r="URY2283" s="58"/>
      <c r="URZ2283" s="58"/>
      <c r="USA2283" s="58"/>
      <c r="USB2283" s="58"/>
      <c r="USC2283" s="58"/>
      <c r="USD2283" s="58"/>
      <c r="USE2283" s="58"/>
      <c r="USF2283" s="58"/>
      <c r="USG2283" s="58"/>
      <c r="USH2283" s="58"/>
      <c r="USI2283" s="58"/>
      <c r="USJ2283" s="58"/>
      <c r="USK2283" s="58"/>
      <c r="USL2283" s="58"/>
      <c r="USM2283" s="58"/>
      <c r="USN2283" s="58"/>
      <c r="USO2283" s="58"/>
      <c r="USP2283" s="58"/>
      <c r="USQ2283" s="58"/>
      <c r="USR2283" s="58"/>
      <c r="USS2283" s="58"/>
      <c r="UST2283" s="58"/>
      <c r="USU2283" s="58"/>
      <c r="USV2283" s="58"/>
      <c r="USW2283" s="58"/>
      <c r="USX2283" s="58"/>
      <c r="USY2283" s="58"/>
      <c r="USZ2283" s="58"/>
      <c r="UTA2283" s="58"/>
      <c r="UTB2283" s="58"/>
      <c r="UTC2283" s="58"/>
      <c r="UTD2283" s="58"/>
      <c r="UTE2283" s="58"/>
      <c r="UTF2283" s="58"/>
      <c r="UTG2283" s="58"/>
      <c r="UTH2283" s="58"/>
      <c r="UTI2283" s="58"/>
      <c r="UTJ2283" s="58"/>
      <c r="UTK2283" s="58"/>
      <c r="UTL2283" s="58"/>
      <c r="UTM2283" s="58"/>
      <c r="UTN2283" s="58"/>
      <c r="UTO2283" s="58"/>
      <c r="UTP2283" s="58"/>
      <c r="UTQ2283" s="58"/>
      <c r="UTR2283" s="58"/>
      <c r="UTS2283" s="58"/>
      <c r="UTT2283" s="58"/>
      <c r="UTU2283" s="58"/>
      <c r="UTV2283" s="58"/>
      <c r="UTW2283" s="58"/>
      <c r="UTX2283" s="58"/>
      <c r="UTY2283" s="58"/>
      <c r="UTZ2283" s="58"/>
      <c r="UUA2283" s="58"/>
      <c r="UUB2283" s="58"/>
      <c r="UUC2283" s="58"/>
      <c r="UUD2283" s="58"/>
      <c r="UUE2283" s="58"/>
      <c r="UUF2283" s="58"/>
      <c r="UUG2283" s="58"/>
      <c r="UUH2283" s="58"/>
      <c r="UUI2283" s="58"/>
      <c r="UUJ2283" s="58"/>
      <c r="UUK2283" s="58"/>
      <c r="UUL2283" s="58"/>
      <c r="UUM2283" s="58"/>
      <c r="UUN2283" s="58"/>
      <c r="UUO2283" s="58"/>
      <c r="UUP2283" s="58"/>
      <c r="UUQ2283" s="58"/>
      <c r="UUR2283" s="58"/>
      <c r="UUS2283" s="58"/>
      <c r="UUT2283" s="58"/>
      <c r="UUU2283" s="58"/>
      <c r="UUV2283" s="58"/>
      <c r="UUW2283" s="58"/>
      <c r="UUX2283" s="58"/>
      <c r="UUY2283" s="58"/>
      <c r="UUZ2283" s="58"/>
      <c r="UVA2283" s="58"/>
      <c r="UVB2283" s="58"/>
      <c r="UVC2283" s="58"/>
      <c r="UVD2283" s="58"/>
      <c r="UVE2283" s="58"/>
      <c r="UVF2283" s="58"/>
      <c r="UVG2283" s="58"/>
      <c r="UVH2283" s="58"/>
      <c r="UVI2283" s="58"/>
      <c r="UVJ2283" s="58"/>
      <c r="UVK2283" s="58"/>
      <c r="UVL2283" s="58"/>
      <c r="UVM2283" s="58"/>
      <c r="UVN2283" s="58"/>
      <c r="UVO2283" s="58"/>
      <c r="UVP2283" s="58"/>
      <c r="UVQ2283" s="58"/>
      <c r="UVR2283" s="58"/>
      <c r="UVS2283" s="58"/>
      <c r="UVT2283" s="58"/>
      <c r="UVU2283" s="58"/>
      <c r="UVV2283" s="58"/>
      <c r="UVW2283" s="58"/>
      <c r="UVX2283" s="58"/>
      <c r="UVY2283" s="58"/>
      <c r="UVZ2283" s="58"/>
      <c r="UWA2283" s="58"/>
      <c r="UWB2283" s="58"/>
      <c r="UWC2283" s="58"/>
      <c r="UWD2283" s="58"/>
      <c r="UWE2283" s="58"/>
      <c r="UWF2283" s="58"/>
      <c r="UWG2283" s="58"/>
      <c r="UWH2283" s="58"/>
      <c r="UWI2283" s="58"/>
      <c r="UWJ2283" s="58"/>
      <c r="UWK2283" s="58"/>
      <c r="UWL2283" s="58"/>
      <c r="UWM2283" s="58"/>
      <c r="UWN2283" s="58"/>
      <c r="UWO2283" s="58"/>
      <c r="UWP2283" s="58"/>
      <c r="UWQ2283" s="58"/>
      <c r="UWR2283" s="58"/>
      <c r="UWS2283" s="58"/>
      <c r="UWT2283" s="58"/>
      <c r="UWU2283" s="58"/>
      <c r="UWV2283" s="58"/>
      <c r="UWW2283" s="58"/>
      <c r="UWX2283" s="58"/>
      <c r="UWY2283" s="58"/>
      <c r="UWZ2283" s="58"/>
      <c r="UXA2283" s="58"/>
      <c r="UXB2283" s="58"/>
      <c r="UXC2283" s="58"/>
      <c r="UXD2283" s="58"/>
      <c r="UXE2283" s="58"/>
      <c r="UXF2283" s="58"/>
      <c r="UXG2283" s="58"/>
      <c r="UXH2283" s="58"/>
      <c r="UXI2283" s="58"/>
      <c r="UXJ2283" s="58"/>
      <c r="UXK2283" s="58"/>
      <c r="UXL2283" s="58"/>
      <c r="UXM2283" s="58"/>
      <c r="UXN2283" s="58"/>
      <c r="UXO2283" s="58"/>
      <c r="UXP2283" s="58"/>
      <c r="UXQ2283" s="58"/>
      <c r="UXR2283" s="58"/>
      <c r="UXS2283" s="58"/>
      <c r="UXT2283" s="58"/>
      <c r="UXU2283" s="58"/>
      <c r="UXV2283" s="58"/>
      <c r="UXW2283" s="58"/>
      <c r="UXX2283" s="58"/>
      <c r="UXY2283" s="58"/>
      <c r="UXZ2283" s="58"/>
      <c r="UYA2283" s="58"/>
      <c r="UYB2283" s="58"/>
      <c r="UYC2283" s="58"/>
      <c r="UYD2283" s="58"/>
      <c r="UYE2283" s="58"/>
      <c r="UYF2283" s="58"/>
      <c r="UYG2283" s="58"/>
      <c r="UYH2283" s="58"/>
      <c r="UYI2283" s="58"/>
      <c r="UYJ2283" s="58"/>
      <c r="UYK2283" s="58"/>
      <c r="UYL2283" s="58"/>
      <c r="UYM2283" s="58"/>
      <c r="UYN2283" s="58"/>
      <c r="UYO2283" s="58"/>
      <c r="UYP2283" s="58"/>
      <c r="UYQ2283" s="58"/>
      <c r="UYR2283" s="58"/>
      <c r="UYS2283" s="58"/>
      <c r="UYT2283" s="58"/>
      <c r="UYU2283" s="58"/>
      <c r="UYV2283" s="58"/>
      <c r="UYW2283" s="58"/>
      <c r="UYX2283" s="58"/>
      <c r="UYY2283" s="58"/>
      <c r="UYZ2283" s="58"/>
      <c r="UZA2283" s="58"/>
      <c r="UZB2283" s="58"/>
      <c r="UZC2283" s="58"/>
      <c r="UZD2283" s="58"/>
      <c r="UZE2283" s="58"/>
      <c r="UZF2283" s="58"/>
      <c r="UZG2283" s="58"/>
      <c r="UZH2283" s="58"/>
      <c r="UZI2283" s="58"/>
      <c r="UZJ2283" s="58"/>
      <c r="UZK2283" s="58"/>
      <c r="UZL2283" s="58"/>
      <c r="UZM2283" s="58"/>
      <c r="UZN2283" s="58"/>
      <c r="UZO2283" s="58"/>
      <c r="UZP2283" s="58"/>
      <c r="UZQ2283" s="58"/>
      <c r="UZR2283" s="58"/>
      <c r="UZS2283" s="58"/>
      <c r="UZT2283" s="58"/>
      <c r="UZU2283" s="58"/>
      <c r="UZV2283" s="58"/>
      <c r="UZW2283" s="58"/>
      <c r="UZX2283" s="58"/>
      <c r="UZY2283" s="58"/>
      <c r="UZZ2283" s="58"/>
      <c r="VAA2283" s="58"/>
      <c r="VAB2283" s="58"/>
      <c r="VAC2283" s="58"/>
      <c r="VAD2283" s="58"/>
      <c r="VAE2283" s="58"/>
      <c r="VAF2283" s="58"/>
      <c r="VAG2283" s="58"/>
      <c r="VAH2283" s="58"/>
      <c r="VAI2283" s="58"/>
      <c r="VAJ2283" s="58"/>
      <c r="VAK2283" s="58"/>
      <c r="VAL2283" s="58"/>
      <c r="VAM2283" s="58"/>
      <c r="VAN2283" s="58"/>
      <c r="VAO2283" s="58"/>
      <c r="VAP2283" s="58"/>
      <c r="VAQ2283" s="58"/>
      <c r="VAR2283" s="58"/>
      <c r="VAS2283" s="58"/>
      <c r="VAT2283" s="58"/>
      <c r="VAU2283" s="58"/>
      <c r="VAV2283" s="58"/>
      <c r="VAW2283" s="58"/>
      <c r="VAX2283" s="58"/>
      <c r="VAY2283" s="58"/>
      <c r="VAZ2283" s="58"/>
      <c r="VBA2283" s="58"/>
      <c r="VBB2283" s="58"/>
      <c r="VBC2283" s="58"/>
      <c r="VBD2283" s="58"/>
      <c r="VBE2283" s="58"/>
      <c r="VBF2283" s="58"/>
      <c r="VBG2283" s="58"/>
      <c r="VBH2283" s="58"/>
      <c r="VBI2283" s="58"/>
      <c r="VBJ2283" s="58"/>
      <c r="VBK2283" s="58"/>
      <c r="VBL2283" s="58"/>
      <c r="VBM2283" s="58"/>
      <c r="VBN2283" s="58"/>
      <c r="VBO2283" s="58"/>
      <c r="VBP2283" s="58"/>
      <c r="VBQ2283" s="58"/>
      <c r="VBR2283" s="58"/>
      <c r="VBS2283" s="58"/>
      <c r="VBT2283" s="58"/>
      <c r="VBU2283" s="58"/>
      <c r="VBV2283" s="58"/>
      <c r="VBW2283" s="58"/>
      <c r="VBX2283" s="58"/>
      <c r="VBY2283" s="58"/>
      <c r="VBZ2283" s="58"/>
      <c r="VCA2283" s="58"/>
      <c r="VCB2283" s="58"/>
      <c r="VCC2283" s="58"/>
      <c r="VCD2283" s="58"/>
      <c r="VCE2283" s="58"/>
      <c r="VCF2283" s="58"/>
      <c r="VCG2283" s="58"/>
      <c r="VCH2283" s="58"/>
      <c r="VCI2283" s="58"/>
      <c r="VCJ2283" s="58"/>
      <c r="VCK2283" s="58"/>
      <c r="VCL2283" s="58"/>
      <c r="VCM2283" s="58"/>
      <c r="VCN2283" s="58"/>
      <c r="VCO2283" s="58"/>
      <c r="VCP2283" s="58"/>
      <c r="VCQ2283" s="58"/>
      <c r="VCR2283" s="58"/>
      <c r="VCS2283" s="58"/>
      <c r="VCT2283" s="58"/>
      <c r="VCU2283" s="58"/>
      <c r="VCV2283" s="58"/>
      <c r="VCW2283" s="58"/>
      <c r="VCX2283" s="58"/>
      <c r="VCY2283" s="58"/>
      <c r="VCZ2283" s="58"/>
      <c r="VDA2283" s="58"/>
      <c r="VDB2283" s="58"/>
      <c r="VDC2283" s="58"/>
      <c r="VDD2283" s="58"/>
      <c r="VDE2283" s="58"/>
      <c r="VDF2283" s="58"/>
      <c r="VDG2283" s="58"/>
      <c r="VDH2283" s="58"/>
      <c r="VDI2283" s="58"/>
      <c r="VDJ2283" s="58"/>
      <c r="VDK2283" s="58"/>
      <c r="VDL2283" s="58"/>
      <c r="VDM2283" s="58"/>
      <c r="VDN2283" s="58"/>
      <c r="VDO2283" s="58"/>
      <c r="VDP2283" s="58"/>
      <c r="VDQ2283" s="58"/>
      <c r="VDR2283" s="58"/>
      <c r="VDS2283" s="58"/>
      <c r="VDT2283" s="58"/>
      <c r="VDU2283" s="58"/>
      <c r="VDV2283" s="58"/>
      <c r="VDW2283" s="58"/>
      <c r="VDX2283" s="58"/>
      <c r="VDY2283" s="58"/>
      <c r="VDZ2283" s="58"/>
      <c r="VEA2283" s="58"/>
      <c r="VEB2283" s="58"/>
      <c r="VEC2283" s="58"/>
      <c r="VED2283" s="58"/>
      <c r="VEE2283" s="58"/>
      <c r="VEF2283" s="58"/>
      <c r="VEG2283" s="58"/>
      <c r="VEH2283" s="58"/>
      <c r="VEI2283" s="58"/>
      <c r="VEJ2283" s="58"/>
      <c r="VEK2283" s="58"/>
      <c r="VEL2283" s="58"/>
      <c r="VEM2283" s="58"/>
      <c r="VEN2283" s="58"/>
      <c r="VEO2283" s="58"/>
      <c r="VEP2283" s="58"/>
      <c r="VEQ2283" s="58"/>
      <c r="VER2283" s="58"/>
      <c r="VES2283" s="58"/>
      <c r="VET2283" s="58"/>
      <c r="VEU2283" s="58"/>
      <c r="VEV2283" s="58"/>
      <c r="VEW2283" s="58"/>
      <c r="VEX2283" s="58"/>
      <c r="VEY2283" s="58"/>
      <c r="VEZ2283" s="58"/>
      <c r="VFA2283" s="58"/>
      <c r="VFB2283" s="58"/>
      <c r="VFC2283" s="58"/>
      <c r="VFD2283" s="58"/>
      <c r="VFE2283" s="58"/>
      <c r="VFF2283" s="58"/>
      <c r="VFG2283" s="58"/>
      <c r="VFH2283" s="58"/>
      <c r="VFI2283" s="58"/>
      <c r="VFJ2283" s="58"/>
      <c r="VFK2283" s="58"/>
      <c r="VFL2283" s="58"/>
      <c r="VFM2283" s="58"/>
      <c r="VFN2283" s="58"/>
      <c r="VFO2283" s="58"/>
      <c r="VFP2283" s="58"/>
      <c r="VFQ2283" s="58"/>
      <c r="VFR2283" s="58"/>
      <c r="VFS2283" s="58"/>
      <c r="VFT2283" s="58"/>
      <c r="VFU2283" s="58"/>
      <c r="VFV2283" s="58"/>
      <c r="VFW2283" s="58"/>
      <c r="VFX2283" s="58"/>
      <c r="VFY2283" s="58"/>
      <c r="VFZ2283" s="58"/>
      <c r="VGA2283" s="58"/>
      <c r="VGB2283" s="58"/>
      <c r="VGC2283" s="58"/>
      <c r="VGD2283" s="58"/>
      <c r="VGE2283" s="58"/>
      <c r="VGF2283" s="58"/>
      <c r="VGG2283" s="58"/>
      <c r="VGH2283" s="58"/>
      <c r="VGI2283" s="58"/>
      <c r="VGJ2283" s="58"/>
      <c r="VGK2283" s="58"/>
      <c r="VGL2283" s="58"/>
      <c r="VGM2283" s="58"/>
      <c r="VGN2283" s="58"/>
      <c r="VGO2283" s="58"/>
      <c r="VGP2283" s="58"/>
      <c r="VGQ2283" s="58"/>
      <c r="VGR2283" s="58"/>
      <c r="VGS2283" s="58"/>
      <c r="VGT2283" s="58"/>
      <c r="VGU2283" s="58"/>
      <c r="VGV2283" s="58"/>
      <c r="VGW2283" s="58"/>
      <c r="VGX2283" s="58"/>
      <c r="VGY2283" s="58"/>
      <c r="VGZ2283" s="58"/>
      <c r="VHA2283" s="58"/>
      <c r="VHB2283" s="58"/>
      <c r="VHC2283" s="58"/>
      <c r="VHD2283" s="58"/>
      <c r="VHE2283" s="58"/>
      <c r="VHF2283" s="58"/>
      <c r="VHG2283" s="58"/>
      <c r="VHH2283" s="58"/>
      <c r="VHI2283" s="58"/>
      <c r="VHJ2283" s="58"/>
      <c r="VHK2283" s="58"/>
      <c r="VHL2283" s="58"/>
      <c r="VHM2283" s="58"/>
      <c r="VHN2283" s="58"/>
      <c r="VHO2283" s="58"/>
      <c r="VHP2283" s="58"/>
      <c r="VHQ2283" s="58"/>
      <c r="VHR2283" s="58"/>
      <c r="VHS2283" s="58"/>
      <c r="VHT2283" s="58"/>
      <c r="VHU2283" s="58"/>
      <c r="VHV2283" s="58"/>
      <c r="VHW2283" s="58"/>
      <c r="VHX2283" s="58"/>
      <c r="VHY2283" s="58"/>
      <c r="VHZ2283" s="58"/>
      <c r="VIA2283" s="58"/>
      <c r="VIB2283" s="58"/>
      <c r="VIC2283" s="58"/>
      <c r="VID2283" s="58"/>
      <c r="VIE2283" s="58"/>
      <c r="VIF2283" s="58"/>
      <c r="VIG2283" s="58"/>
      <c r="VIH2283" s="58"/>
      <c r="VII2283" s="58"/>
      <c r="VIJ2283" s="58"/>
      <c r="VIK2283" s="58"/>
      <c r="VIL2283" s="58"/>
      <c r="VIM2283" s="58"/>
      <c r="VIN2283" s="58"/>
      <c r="VIO2283" s="58"/>
      <c r="VIP2283" s="58"/>
      <c r="VIQ2283" s="58"/>
      <c r="VIR2283" s="58"/>
      <c r="VIS2283" s="58"/>
      <c r="VIT2283" s="58"/>
      <c r="VIU2283" s="58"/>
      <c r="VIV2283" s="58"/>
      <c r="VIW2283" s="58"/>
      <c r="VIX2283" s="58"/>
      <c r="VIY2283" s="58"/>
      <c r="VIZ2283" s="58"/>
      <c r="VJA2283" s="58"/>
      <c r="VJB2283" s="58"/>
      <c r="VJC2283" s="58"/>
      <c r="VJD2283" s="58"/>
      <c r="VJE2283" s="58"/>
      <c r="VJF2283" s="58"/>
      <c r="VJG2283" s="58"/>
      <c r="VJH2283" s="58"/>
      <c r="VJI2283" s="58"/>
      <c r="VJJ2283" s="58"/>
      <c r="VJK2283" s="58"/>
      <c r="VJL2283" s="58"/>
      <c r="VJM2283" s="58"/>
      <c r="VJN2283" s="58"/>
      <c r="VJO2283" s="58"/>
      <c r="VJP2283" s="58"/>
      <c r="VJQ2283" s="58"/>
      <c r="VJR2283" s="58"/>
      <c r="VJS2283" s="58"/>
      <c r="VJT2283" s="58"/>
      <c r="VJU2283" s="58"/>
      <c r="VJV2283" s="58"/>
      <c r="VJW2283" s="58"/>
      <c r="VJX2283" s="58"/>
      <c r="VJY2283" s="58"/>
      <c r="VJZ2283" s="58"/>
      <c r="VKA2283" s="58"/>
      <c r="VKB2283" s="58"/>
      <c r="VKC2283" s="58"/>
      <c r="VKD2283" s="58"/>
      <c r="VKE2283" s="58"/>
      <c r="VKF2283" s="58"/>
      <c r="VKG2283" s="58"/>
      <c r="VKH2283" s="58"/>
      <c r="VKI2283" s="58"/>
      <c r="VKJ2283" s="58"/>
      <c r="VKK2283" s="58"/>
      <c r="VKL2283" s="58"/>
      <c r="VKM2283" s="58"/>
      <c r="VKN2283" s="58"/>
      <c r="VKO2283" s="58"/>
      <c r="VKP2283" s="58"/>
      <c r="VKQ2283" s="58"/>
      <c r="VKR2283" s="58"/>
      <c r="VKS2283" s="58"/>
      <c r="VKT2283" s="58"/>
      <c r="VKU2283" s="58"/>
      <c r="VKV2283" s="58"/>
      <c r="VKW2283" s="58"/>
      <c r="VKX2283" s="58"/>
      <c r="VKY2283" s="58"/>
      <c r="VKZ2283" s="58"/>
      <c r="VLA2283" s="58"/>
      <c r="VLB2283" s="58"/>
      <c r="VLC2283" s="58"/>
      <c r="VLD2283" s="58"/>
      <c r="VLE2283" s="58"/>
      <c r="VLF2283" s="58"/>
      <c r="VLG2283" s="58"/>
      <c r="VLH2283" s="58"/>
      <c r="VLI2283" s="58"/>
      <c r="VLJ2283" s="58"/>
      <c r="VLK2283" s="58"/>
      <c r="VLL2283" s="58"/>
      <c r="VLM2283" s="58"/>
      <c r="VLN2283" s="58"/>
      <c r="VLO2283" s="58"/>
      <c r="VLP2283" s="58"/>
      <c r="VLQ2283" s="58"/>
      <c r="VLR2283" s="58"/>
      <c r="VLS2283" s="58"/>
      <c r="VLT2283" s="58"/>
      <c r="VLU2283" s="58"/>
      <c r="VLV2283" s="58"/>
      <c r="VLW2283" s="58"/>
      <c r="VLX2283" s="58"/>
      <c r="VLY2283" s="58"/>
      <c r="VLZ2283" s="58"/>
      <c r="VMA2283" s="58"/>
      <c r="VMB2283" s="58"/>
      <c r="VMC2283" s="58"/>
      <c r="VMD2283" s="58"/>
      <c r="VME2283" s="58"/>
      <c r="VMF2283" s="58"/>
      <c r="VMG2283" s="58"/>
      <c r="VMH2283" s="58"/>
      <c r="VMI2283" s="58"/>
      <c r="VMJ2283" s="58"/>
      <c r="VMK2283" s="58"/>
      <c r="VML2283" s="58"/>
      <c r="VMM2283" s="58"/>
      <c r="VMN2283" s="58"/>
      <c r="VMO2283" s="58"/>
      <c r="VMP2283" s="58"/>
      <c r="VMQ2283" s="58"/>
      <c r="VMR2283" s="58"/>
      <c r="VMS2283" s="58"/>
      <c r="VMT2283" s="58"/>
      <c r="VMU2283" s="58"/>
      <c r="VMV2283" s="58"/>
      <c r="VMW2283" s="58"/>
      <c r="VMX2283" s="58"/>
      <c r="VMY2283" s="58"/>
      <c r="VMZ2283" s="58"/>
      <c r="VNA2283" s="58"/>
      <c r="VNB2283" s="58"/>
      <c r="VNC2283" s="58"/>
      <c r="VND2283" s="58"/>
      <c r="VNE2283" s="58"/>
      <c r="VNF2283" s="58"/>
      <c r="VNG2283" s="58"/>
      <c r="VNH2283" s="58"/>
      <c r="VNI2283" s="58"/>
      <c r="VNJ2283" s="58"/>
      <c r="VNK2283" s="58"/>
      <c r="VNL2283" s="58"/>
      <c r="VNM2283" s="58"/>
      <c r="VNN2283" s="58"/>
      <c r="VNO2283" s="58"/>
      <c r="VNP2283" s="58"/>
      <c r="VNQ2283" s="58"/>
      <c r="VNR2283" s="58"/>
      <c r="VNS2283" s="58"/>
      <c r="VNT2283" s="58"/>
      <c r="VNU2283" s="58"/>
      <c r="VNV2283" s="58"/>
      <c r="VNW2283" s="58"/>
      <c r="VNX2283" s="58"/>
      <c r="VNY2283" s="58"/>
      <c r="VNZ2283" s="58"/>
      <c r="VOA2283" s="58"/>
      <c r="VOB2283" s="58"/>
      <c r="VOC2283" s="58"/>
      <c r="VOD2283" s="58"/>
      <c r="VOE2283" s="58"/>
      <c r="VOF2283" s="58"/>
      <c r="VOG2283" s="58"/>
      <c r="VOH2283" s="58"/>
      <c r="VOI2283" s="58"/>
      <c r="VOJ2283" s="58"/>
      <c r="VOK2283" s="58"/>
      <c r="VOL2283" s="58"/>
      <c r="VOM2283" s="58"/>
      <c r="VON2283" s="58"/>
      <c r="VOO2283" s="58"/>
      <c r="VOP2283" s="58"/>
      <c r="VOQ2283" s="58"/>
      <c r="VOR2283" s="58"/>
      <c r="VOS2283" s="58"/>
      <c r="VOT2283" s="58"/>
      <c r="VOU2283" s="58"/>
      <c r="VOV2283" s="58"/>
      <c r="VOW2283" s="58"/>
      <c r="VOX2283" s="58"/>
      <c r="VOY2283" s="58"/>
      <c r="VOZ2283" s="58"/>
      <c r="VPA2283" s="58"/>
      <c r="VPB2283" s="58"/>
      <c r="VPC2283" s="58"/>
      <c r="VPD2283" s="58"/>
      <c r="VPE2283" s="58"/>
      <c r="VPF2283" s="58"/>
      <c r="VPG2283" s="58"/>
      <c r="VPH2283" s="58"/>
      <c r="VPI2283" s="58"/>
      <c r="VPJ2283" s="58"/>
      <c r="VPK2283" s="58"/>
      <c r="VPL2283" s="58"/>
      <c r="VPM2283" s="58"/>
      <c r="VPN2283" s="58"/>
      <c r="VPO2283" s="58"/>
      <c r="VPP2283" s="58"/>
      <c r="VPQ2283" s="58"/>
      <c r="VPR2283" s="58"/>
      <c r="VPS2283" s="58"/>
      <c r="VPT2283" s="58"/>
      <c r="VPU2283" s="58"/>
      <c r="VPV2283" s="58"/>
      <c r="VPW2283" s="58"/>
      <c r="VPX2283" s="58"/>
      <c r="VPY2283" s="58"/>
      <c r="VPZ2283" s="58"/>
      <c r="VQA2283" s="58"/>
      <c r="VQB2283" s="58"/>
      <c r="VQC2283" s="58"/>
      <c r="VQD2283" s="58"/>
      <c r="VQE2283" s="58"/>
      <c r="VQF2283" s="58"/>
      <c r="VQG2283" s="58"/>
      <c r="VQH2283" s="58"/>
      <c r="VQI2283" s="58"/>
      <c r="VQJ2283" s="58"/>
      <c r="VQK2283" s="58"/>
      <c r="VQL2283" s="58"/>
      <c r="VQM2283" s="58"/>
      <c r="VQN2283" s="58"/>
      <c r="VQO2283" s="58"/>
      <c r="VQP2283" s="58"/>
      <c r="VQQ2283" s="58"/>
      <c r="VQR2283" s="58"/>
      <c r="VQS2283" s="58"/>
      <c r="VQT2283" s="58"/>
      <c r="VQU2283" s="58"/>
      <c r="VQV2283" s="58"/>
      <c r="VQW2283" s="58"/>
      <c r="VQX2283" s="58"/>
      <c r="VQY2283" s="58"/>
      <c r="VQZ2283" s="58"/>
      <c r="VRA2283" s="58"/>
      <c r="VRB2283" s="58"/>
      <c r="VRC2283" s="58"/>
      <c r="VRD2283" s="58"/>
      <c r="VRE2283" s="58"/>
      <c r="VRF2283" s="58"/>
      <c r="VRG2283" s="58"/>
      <c r="VRH2283" s="58"/>
      <c r="VRI2283" s="58"/>
      <c r="VRJ2283" s="58"/>
      <c r="VRK2283" s="58"/>
      <c r="VRL2283" s="58"/>
      <c r="VRM2283" s="58"/>
      <c r="VRN2283" s="58"/>
      <c r="VRO2283" s="58"/>
      <c r="VRP2283" s="58"/>
      <c r="VRQ2283" s="58"/>
      <c r="VRR2283" s="58"/>
      <c r="VRS2283" s="58"/>
      <c r="VRT2283" s="58"/>
      <c r="VRU2283" s="58"/>
      <c r="VRV2283" s="58"/>
      <c r="VRW2283" s="58"/>
      <c r="VRX2283" s="58"/>
      <c r="VRY2283" s="58"/>
      <c r="VRZ2283" s="58"/>
      <c r="VSA2283" s="58"/>
      <c r="VSB2283" s="58"/>
      <c r="VSC2283" s="58"/>
      <c r="VSD2283" s="58"/>
      <c r="VSE2283" s="58"/>
      <c r="VSF2283" s="58"/>
      <c r="VSG2283" s="58"/>
      <c r="VSH2283" s="58"/>
      <c r="VSI2283" s="58"/>
      <c r="VSJ2283" s="58"/>
      <c r="VSK2283" s="58"/>
      <c r="VSL2283" s="58"/>
      <c r="VSM2283" s="58"/>
      <c r="VSN2283" s="58"/>
      <c r="VSO2283" s="58"/>
      <c r="VSP2283" s="58"/>
      <c r="VSQ2283" s="58"/>
      <c r="VSR2283" s="58"/>
      <c r="VSS2283" s="58"/>
      <c r="VST2283" s="58"/>
      <c r="VSU2283" s="58"/>
      <c r="VSV2283" s="58"/>
      <c r="VSW2283" s="58"/>
      <c r="VSX2283" s="58"/>
      <c r="VSY2283" s="58"/>
      <c r="VSZ2283" s="58"/>
      <c r="VTA2283" s="58"/>
      <c r="VTB2283" s="58"/>
      <c r="VTC2283" s="58"/>
      <c r="VTD2283" s="58"/>
      <c r="VTE2283" s="58"/>
      <c r="VTF2283" s="58"/>
      <c r="VTG2283" s="58"/>
      <c r="VTH2283" s="58"/>
      <c r="VTI2283" s="58"/>
      <c r="VTJ2283" s="58"/>
      <c r="VTK2283" s="58"/>
      <c r="VTL2283" s="58"/>
      <c r="VTM2283" s="58"/>
      <c r="VTN2283" s="58"/>
      <c r="VTO2283" s="58"/>
      <c r="VTP2283" s="58"/>
      <c r="VTQ2283" s="58"/>
      <c r="VTR2283" s="58"/>
      <c r="VTS2283" s="58"/>
      <c r="VTT2283" s="58"/>
      <c r="VTU2283" s="58"/>
      <c r="VTV2283" s="58"/>
      <c r="VTW2283" s="58"/>
      <c r="VTX2283" s="58"/>
      <c r="VTY2283" s="58"/>
      <c r="VTZ2283" s="58"/>
      <c r="VUA2283" s="58"/>
      <c r="VUB2283" s="58"/>
      <c r="VUC2283" s="58"/>
      <c r="VUD2283" s="58"/>
      <c r="VUE2283" s="58"/>
      <c r="VUF2283" s="58"/>
      <c r="VUG2283" s="58"/>
      <c r="VUH2283" s="58"/>
      <c r="VUI2283" s="58"/>
      <c r="VUJ2283" s="58"/>
      <c r="VUK2283" s="58"/>
      <c r="VUL2283" s="58"/>
      <c r="VUM2283" s="58"/>
      <c r="VUN2283" s="58"/>
      <c r="VUO2283" s="58"/>
      <c r="VUP2283" s="58"/>
      <c r="VUQ2283" s="58"/>
      <c r="VUR2283" s="58"/>
      <c r="VUS2283" s="58"/>
      <c r="VUT2283" s="58"/>
      <c r="VUU2283" s="58"/>
      <c r="VUV2283" s="58"/>
      <c r="VUW2283" s="58"/>
      <c r="VUX2283" s="58"/>
      <c r="VUY2283" s="58"/>
      <c r="VUZ2283" s="58"/>
      <c r="VVA2283" s="58"/>
      <c r="VVB2283" s="58"/>
      <c r="VVC2283" s="58"/>
      <c r="VVD2283" s="58"/>
      <c r="VVE2283" s="58"/>
      <c r="VVF2283" s="58"/>
      <c r="VVG2283" s="58"/>
      <c r="VVH2283" s="58"/>
      <c r="VVI2283" s="58"/>
      <c r="VVJ2283" s="58"/>
      <c r="VVK2283" s="58"/>
      <c r="VVL2283" s="58"/>
      <c r="VVM2283" s="58"/>
      <c r="VVN2283" s="58"/>
      <c r="VVO2283" s="58"/>
      <c r="VVP2283" s="58"/>
      <c r="VVQ2283" s="58"/>
      <c r="VVR2283" s="58"/>
      <c r="VVS2283" s="58"/>
      <c r="VVT2283" s="58"/>
      <c r="VVU2283" s="58"/>
      <c r="VVV2283" s="58"/>
      <c r="VVW2283" s="58"/>
      <c r="VVX2283" s="58"/>
      <c r="VVY2283" s="58"/>
      <c r="VVZ2283" s="58"/>
      <c r="VWA2283" s="58"/>
      <c r="VWB2283" s="58"/>
      <c r="VWC2283" s="58"/>
      <c r="VWD2283" s="58"/>
      <c r="VWE2283" s="58"/>
      <c r="VWF2283" s="58"/>
      <c r="VWG2283" s="58"/>
      <c r="VWH2283" s="58"/>
      <c r="VWI2283" s="58"/>
      <c r="VWJ2283" s="58"/>
      <c r="VWK2283" s="58"/>
      <c r="VWL2283" s="58"/>
      <c r="VWM2283" s="58"/>
      <c r="VWN2283" s="58"/>
      <c r="VWO2283" s="58"/>
      <c r="VWP2283" s="58"/>
      <c r="VWQ2283" s="58"/>
      <c r="VWR2283" s="58"/>
      <c r="VWS2283" s="58"/>
      <c r="VWT2283" s="58"/>
      <c r="VWU2283" s="58"/>
      <c r="VWV2283" s="58"/>
      <c r="VWW2283" s="58"/>
      <c r="VWX2283" s="58"/>
      <c r="VWY2283" s="58"/>
      <c r="VWZ2283" s="58"/>
      <c r="VXA2283" s="58"/>
      <c r="VXB2283" s="58"/>
      <c r="VXC2283" s="58"/>
      <c r="VXD2283" s="58"/>
      <c r="VXE2283" s="58"/>
      <c r="VXF2283" s="58"/>
      <c r="VXG2283" s="58"/>
      <c r="VXH2283" s="58"/>
      <c r="VXI2283" s="58"/>
      <c r="VXJ2283" s="58"/>
      <c r="VXK2283" s="58"/>
      <c r="VXL2283" s="58"/>
      <c r="VXM2283" s="58"/>
      <c r="VXN2283" s="58"/>
      <c r="VXO2283" s="58"/>
      <c r="VXP2283" s="58"/>
      <c r="VXQ2283" s="58"/>
      <c r="VXR2283" s="58"/>
      <c r="VXS2283" s="58"/>
      <c r="VXT2283" s="58"/>
      <c r="VXU2283" s="58"/>
      <c r="VXV2283" s="58"/>
      <c r="VXW2283" s="58"/>
      <c r="VXX2283" s="58"/>
      <c r="VXY2283" s="58"/>
      <c r="VXZ2283" s="58"/>
      <c r="VYA2283" s="58"/>
      <c r="VYB2283" s="58"/>
      <c r="VYC2283" s="58"/>
      <c r="VYD2283" s="58"/>
      <c r="VYE2283" s="58"/>
      <c r="VYF2283" s="58"/>
      <c r="VYG2283" s="58"/>
      <c r="VYH2283" s="58"/>
      <c r="VYI2283" s="58"/>
      <c r="VYJ2283" s="58"/>
      <c r="VYK2283" s="58"/>
      <c r="VYL2283" s="58"/>
      <c r="VYM2283" s="58"/>
      <c r="VYN2283" s="58"/>
      <c r="VYO2283" s="58"/>
      <c r="VYP2283" s="58"/>
      <c r="VYQ2283" s="58"/>
      <c r="VYR2283" s="58"/>
      <c r="VYS2283" s="58"/>
      <c r="VYT2283" s="58"/>
      <c r="VYU2283" s="58"/>
      <c r="VYV2283" s="58"/>
      <c r="VYW2283" s="58"/>
      <c r="VYX2283" s="58"/>
      <c r="VYY2283" s="58"/>
      <c r="VYZ2283" s="58"/>
      <c r="VZA2283" s="58"/>
      <c r="VZB2283" s="58"/>
      <c r="VZC2283" s="58"/>
      <c r="VZD2283" s="58"/>
      <c r="VZE2283" s="58"/>
      <c r="VZF2283" s="58"/>
      <c r="VZG2283" s="58"/>
      <c r="VZH2283" s="58"/>
      <c r="VZI2283" s="58"/>
      <c r="VZJ2283" s="58"/>
      <c r="VZK2283" s="58"/>
      <c r="VZL2283" s="58"/>
      <c r="VZM2283" s="58"/>
      <c r="VZN2283" s="58"/>
      <c r="VZO2283" s="58"/>
      <c r="VZP2283" s="58"/>
      <c r="VZQ2283" s="58"/>
      <c r="VZR2283" s="58"/>
      <c r="VZS2283" s="58"/>
      <c r="VZT2283" s="58"/>
      <c r="VZU2283" s="58"/>
      <c r="VZV2283" s="58"/>
      <c r="VZW2283" s="58"/>
      <c r="VZX2283" s="58"/>
      <c r="VZY2283" s="58"/>
      <c r="VZZ2283" s="58"/>
      <c r="WAA2283" s="58"/>
      <c r="WAB2283" s="58"/>
      <c r="WAC2283" s="58"/>
      <c r="WAD2283" s="58"/>
      <c r="WAE2283" s="58"/>
      <c r="WAF2283" s="58"/>
      <c r="WAG2283" s="58"/>
      <c r="WAH2283" s="58"/>
      <c r="WAI2283" s="58"/>
      <c r="WAJ2283" s="58"/>
      <c r="WAK2283" s="58"/>
      <c r="WAL2283" s="58"/>
      <c r="WAM2283" s="58"/>
      <c r="WAN2283" s="58"/>
      <c r="WAO2283" s="58"/>
      <c r="WAP2283" s="58"/>
      <c r="WAQ2283" s="58"/>
      <c r="WAR2283" s="58"/>
      <c r="WAS2283" s="58"/>
      <c r="WAT2283" s="58"/>
      <c r="WAU2283" s="58"/>
      <c r="WAV2283" s="58"/>
      <c r="WAW2283" s="58"/>
      <c r="WAX2283" s="58"/>
      <c r="WAY2283" s="58"/>
      <c r="WAZ2283" s="58"/>
      <c r="WBA2283" s="58"/>
      <c r="WBB2283" s="58"/>
      <c r="WBC2283" s="58"/>
      <c r="WBD2283" s="58"/>
      <c r="WBE2283" s="58"/>
      <c r="WBF2283" s="58"/>
      <c r="WBG2283" s="58"/>
      <c r="WBH2283" s="58"/>
      <c r="WBI2283" s="58"/>
      <c r="WBJ2283" s="58"/>
      <c r="WBK2283" s="58"/>
      <c r="WBL2283" s="58"/>
      <c r="WBM2283" s="58"/>
      <c r="WBN2283" s="58"/>
      <c r="WBO2283" s="58"/>
      <c r="WBP2283" s="58"/>
      <c r="WBQ2283" s="58"/>
      <c r="WBR2283" s="58"/>
      <c r="WBS2283" s="58"/>
      <c r="WBT2283" s="58"/>
      <c r="WBU2283" s="58"/>
      <c r="WBV2283" s="58"/>
      <c r="WBW2283" s="58"/>
      <c r="WBX2283" s="58"/>
      <c r="WBY2283" s="58"/>
      <c r="WBZ2283" s="58"/>
      <c r="WCA2283" s="58"/>
      <c r="WCB2283" s="58"/>
      <c r="WCC2283" s="58"/>
      <c r="WCD2283" s="58"/>
      <c r="WCE2283" s="58"/>
      <c r="WCF2283" s="58"/>
      <c r="WCG2283" s="58"/>
      <c r="WCH2283" s="58"/>
      <c r="WCI2283" s="58"/>
      <c r="WCJ2283" s="58"/>
      <c r="WCK2283" s="58"/>
      <c r="WCL2283" s="58"/>
      <c r="WCM2283" s="58"/>
      <c r="WCN2283" s="58"/>
      <c r="WCO2283" s="58"/>
      <c r="WCP2283" s="58"/>
      <c r="WCQ2283" s="58"/>
      <c r="WCR2283" s="58"/>
      <c r="WCS2283" s="58"/>
      <c r="WCT2283" s="58"/>
      <c r="WCU2283" s="58"/>
      <c r="WCV2283" s="58"/>
      <c r="WCW2283" s="58"/>
      <c r="WCX2283" s="58"/>
      <c r="WCY2283" s="58"/>
      <c r="WCZ2283" s="58"/>
      <c r="WDA2283" s="58"/>
      <c r="WDB2283" s="58"/>
      <c r="WDC2283" s="58"/>
      <c r="WDD2283" s="58"/>
      <c r="WDE2283" s="58"/>
      <c r="WDF2283" s="58"/>
      <c r="WDG2283" s="58"/>
      <c r="WDH2283" s="58"/>
      <c r="WDI2283" s="58"/>
      <c r="WDJ2283" s="58"/>
      <c r="WDK2283" s="58"/>
      <c r="WDL2283" s="58"/>
      <c r="WDM2283" s="58"/>
      <c r="WDN2283" s="58"/>
      <c r="WDO2283" s="58"/>
      <c r="WDP2283" s="58"/>
      <c r="WDQ2283" s="58"/>
      <c r="WDR2283" s="58"/>
      <c r="WDS2283" s="58"/>
      <c r="WDT2283" s="58"/>
      <c r="WDU2283" s="58"/>
      <c r="WDV2283" s="58"/>
      <c r="WDW2283" s="58"/>
      <c r="WDX2283" s="58"/>
      <c r="WDY2283" s="58"/>
      <c r="WDZ2283" s="58"/>
      <c r="WEA2283" s="58"/>
      <c r="WEB2283" s="58"/>
      <c r="WEC2283" s="58"/>
      <c r="WED2283" s="58"/>
      <c r="WEE2283" s="58"/>
      <c r="WEF2283" s="58"/>
      <c r="WEG2283" s="58"/>
      <c r="WEH2283" s="58"/>
      <c r="WEI2283" s="58"/>
      <c r="WEJ2283" s="58"/>
      <c r="WEK2283" s="58"/>
      <c r="WEL2283" s="58"/>
      <c r="WEM2283" s="58"/>
      <c r="WEN2283" s="58"/>
      <c r="WEO2283" s="58"/>
      <c r="WEP2283" s="58"/>
      <c r="WEQ2283" s="58"/>
      <c r="WER2283" s="58"/>
      <c r="WES2283" s="58"/>
      <c r="WET2283" s="58"/>
      <c r="WEU2283" s="58"/>
      <c r="WEV2283" s="58"/>
      <c r="WEW2283" s="58"/>
      <c r="WEX2283" s="58"/>
      <c r="WEY2283" s="58"/>
      <c r="WEZ2283" s="58"/>
      <c r="WFA2283" s="58"/>
      <c r="WFB2283" s="58"/>
      <c r="WFC2283" s="58"/>
      <c r="WFD2283" s="58"/>
      <c r="WFE2283" s="58"/>
      <c r="WFF2283" s="58"/>
      <c r="WFG2283" s="58"/>
      <c r="WFH2283" s="58"/>
      <c r="WFI2283" s="58"/>
      <c r="WFJ2283" s="58"/>
      <c r="WFK2283" s="58"/>
      <c r="WFL2283" s="58"/>
      <c r="WFM2283" s="58"/>
      <c r="WFN2283" s="58"/>
      <c r="WFO2283" s="58"/>
      <c r="WFP2283" s="58"/>
      <c r="WFQ2283" s="58"/>
      <c r="WFR2283" s="58"/>
      <c r="WFS2283" s="58"/>
      <c r="WFT2283" s="58"/>
      <c r="WFU2283" s="58"/>
      <c r="WFV2283" s="58"/>
      <c r="WFW2283" s="58"/>
      <c r="WFX2283" s="58"/>
      <c r="WFY2283" s="58"/>
      <c r="WFZ2283" s="58"/>
      <c r="WGA2283" s="58"/>
      <c r="WGB2283" s="58"/>
      <c r="WGC2283" s="58"/>
      <c r="WGD2283" s="58"/>
      <c r="WGE2283" s="58"/>
      <c r="WGF2283" s="58"/>
      <c r="WGG2283" s="58"/>
      <c r="WGH2283" s="58"/>
      <c r="WGI2283" s="58"/>
      <c r="WGJ2283" s="58"/>
      <c r="WGK2283" s="58"/>
      <c r="WGL2283" s="58"/>
      <c r="WGM2283" s="58"/>
      <c r="WGN2283" s="58"/>
      <c r="WGO2283" s="58"/>
      <c r="WGP2283" s="58"/>
      <c r="WGQ2283" s="58"/>
      <c r="WGR2283" s="58"/>
      <c r="WGS2283" s="58"/>
      <c r="WGT2283" s="58"/>
      <c r="WGU2283" s="58"/>
      <c r="WGV2283" s="58"/>
      <c r="WGW2283" s="58"/>
      <c r="WGX2283" s="58"/>
      <c r="WGY2283" s="58"/>
      <c r="WGZ2283" s="58"/>
      <c r="WHA2283" s="58"/>
      <c r="WHB2283" s="58"/>
      <c r="WHC2283" s="58"/>
      <c r="WHD2283" s="58"/>
      <c r="WHE2283" s="58"/>
      <c r="WHF2283" s="58"/>
      <c r="WHG2283" s="58"/>
      <c r="WHH2283" s="58"/>
      <c r="WHI2283" s="58"/>
      <c r="WHJ2283" s="58"/>
      <c r="WHK2283" s="58"/>
      <c r="WHL2283" s="58"/>
      <c r="WHM2283" s="58"/>
      <c r="WHN2283" s="58"/>
      <c r="WHO2283" s="58"/>
      <c r="WHP2283" s="58"/>
      <c r="WHQ2283" s="58"/>
      <c r="WHR2283" s="58"/>
      <c r="WHS2283" s="58"/>
      <c r="WHT2283" s="58"/>
      <c r="WHU2283" s="58"/>
      <c r="WHV2283" s="58"/>
      <c r="WHW2283" s="58"/>
      <c r="WHX2283" s="58"/>
      <c r="WHY2283" s="58"/>
      <c r="WHZ2283" s="58"/>
      <c r="WIA2283" s="58"/>
      <c r="WIB2283" s="58"/>
      <c r="WIC2283" s="58"/>
      <c r="WID2283" s="58"/>
      <c r="WIE2283" s="58"/>
      <c r="WIF2283" s="58"/>
      <c r="WIG2283" s="58"/>
      <c r="WIH2283" s="58"/>
      <c r="WII2283" s="58"/>
      <c r="WIJ2283" s="58"/>
      <c r="WIK2283" s="58"/>
      <c r="WIL2283" s="58"/>
      <c r="WIM2283" s="58"/>
      <c r="WIN2283" s="58"/>
      <c r="WIO2283" s="58"/>
      <c r="WIP2283" s="58"/>
      <c r="WIQ2283" s="58"/>
      <c r="WIR2283" s="58"/>
      <c r="WIS2283" s="58"/>
      <c r="WIT2283" s="58"/>
      <c r="WIU2283" s="58"/>
      <c r="WIV2283" s="58"/>
      <c r="WIW2283" s="58"/>
      <c r="WIX2283" s="58"/>
      <c r="WIY2283" s="58"/>
      <c r="WIZ2283" s="58"/>
      <c r="WJA2283" s="58"/>
      <c r="WJB2283" s="58"/>
      <c r="WJC2283" s="58"/>
      <c r="WJD2283" s="58"/>
      <c r="WJE2283" s="58"/>
      <c r="WJF2283" s="58"/>
      <c r="WJG2283" s="58"/>
      <c r="WJH2283" s="58"/>
      <c r="WJI2283" s="58"/>
      <c r="WJJ2283" s="58"/>
      <c r="WJK2283" s="58"/>
      <c r="WJL2283" s="58"/>
      <c r="WJM2283" s="58"/>
      <c r="WJN2283" s="58"/>
      <c r="WJO2283" s="58"/>
      <c r="WJP2283" s="58"/>
      <c r="WJQ2283" s="58"/>
      <c r="WJR2283" s="58"/>
      <c r="WJS2283" s="58"/>
      <c r="WJT2283" s="58"/>
      <c r="WJU2283" s="58"/>
      <c r="WJV2283" s="58"/>
      <c r="WJW2283" s="58"/>
      <c r="WJX2283" s="58"/>
      <c r="WJY2283" s="58"/>
      <c r="WJZ2283" s="58"/>
      <c r="WKA2283" s="58"/>
      <c r="WKB2283" s="58"/>
      <c r="WKC2283" s="58"/>
      <c r="WKD2283" s="58"/>
      <c r="WKE2283" s="58"/>
      <c r="WKF2283" s="58"/>
      <c r="WKG2283" s="58"/>
      <c r="WKH2283" s="58"/>
      <c r="WKI2283" s="58"/>
      <c r="WKJ2283" s="58"/>
      <c r="WKK2283" s="58"/>
      <c r="WKL2283" s="58"/>
      <c r="WKM2283" s="58"/>
      <c r="WKN2283" s="58"/>
      <c r="WKO2283" s="58"/>
      <c r="WKP2283" s="58"/>
      <c r="WKQ2283" s="58"/>
      <c r="WKR2283" s="58"/>
      <c r="WKS2283" s="58"/>
      <c r="WKT2283" s="58"/>
      <c r="WKU2283" s="58"/>
      <c r="WKV2283" s="58"/>
      <c r="WKW2283" s="58"/>
      <c r="WKX2283" s="58"/>
      <c r="WKY2283" s="58"/>
      <c r="WKZ2283" s="58"/>
      <c r="WLA2283" s="58"/>
      <c r="WLB2283" s="58"/>
      <c r="WLC2283" s="58"/>
      <c r="WLD2283" s="58"/>
      <c r="WLE2283" s="58"/>
      <c r="WLF2283" s="58"/>
      <c r="WLG2283" s="58"/>
      <c r="WLH2283" s="58"/>
      <c r="WLI2283" s="58"/>
      <c r="WLJ2283" s="58"/>
      <c r="WLK2283" s="58"/>
      <c r="WLL2283" s="58"/>
      <c r="WLM2283" s="58"/>
      <c r="WLN2283" s="58"/>
      <c r="WLO2283" s="58"/>
      <c r="WLP2283" s="58"/>
      <c r="WLQ2283" s="58"/>
      <c r="WLR2283" s="58"/>
      <c r="WLS2283" s="58"/>
      <c r="WLT2283" s="58"/>
      <c r="WLU2283" s="58"/>
      <c r="WLV2283" s="58"/>
      <c r="WLW2283" s="58"/>
      <c r="WLX2283" s="58"/>
      <c r="WLY2283" s="58"/>
      <c r="WLZ2283" s="58"/>
      <c r="WMA2283" s="58"/>
      <c r="WMB2283" s="58"/>
      <c r="WMC2283" s="58"/>
      <c r="WMD2283" s="58"/>
      <c r="WME2283" s="58"/>
      <c r="WMF2283" s="58"/>
      <c r="WMG2283" s="58"/>
      <c r="WMH2283" s="58"/>
      <c r="WMI2283" s="58"/>
      <c r="WMJ2283" s="58"/>
      <c r="WMK2283" s="58"/>
      <c r="WML2283" s="58"/>
      <c r="WMM2283" s="58"/>
      <c r="WMN2283" s="58"/>
      <c r="WMO2283" s="58"/>
      <c r="WMP2283" s="58"/>
      <c r="WMQ2283" s="58"/>
      <c r="WMR2283" s="58"/>
      <c r="WMS2283" s="58"/>
      <c r="WMT2283" s="58"/>
      <c r="WMU2283" s="58"/>
      <c r="WMV2283" s="58"/>
      <c r="WMW2283" s="58"/>
      <c r="WMX2283" s="58"/>
      <c r="WMY2283" s="58"/>
      <c r="WMZ2283" s="58"/>
      <c r="WNA2283" s="58"/>
      <c r="WNB2283" s="58"/>
      <c r="WNC2283" s="58"/>
      <c r="WND2283" s="58"/>
      <c r="WNE2283" s="58"/>
      <c r="WNF2283" s="58"/>
      <c r="WNG2283" s="58"/>
      <c r="WNH2283" s="58"/>
      <c r="WNI2283" s="58"/>
      <c r="WNJ2283" s="58"/>
      <c r="WNK2283" s="58"/>
      <c r="WNL2283" s="58"/>
      <c r="WNM2283" s="58"/>
      <c r="WNN2283" s="58"/>
      <c r="WNO2283" s="58"/>
      <c r="WNP2283" s="58"/>
      <c r="WNQ2283" s="58"/>
      <c r="WNR2283" s="58"/>
      <c r="WNS2283" s="58"/>
      <c r="WNT2283" s="58"/>
      <c r="WNU2283" s="58"/>
      <c r="WNV2283" s="58"/>
      <c r="WNW2283" s="58"/>
      <c r="WNX2283" s="58"/>
      <c r="WNY2283" s="58"/>
      <c r="WNZ2283" s="58"/>
      <c r="WOA2283" s="58"/>
      <c r="WOB2283" s="58"/>
      <c r="WOC2283" s="58"/>
      <c r="WOD2283" s="58"/>
      <c r="WOE2283" s="58"/>
      <c r="WOF2283" s="58"/>
      <c r="WOG2283" s="58"/>
      <c r="WOH2283" s="58"/>
      <c r="WOI2283" s="58"/>
      <c r="WOJ2283" s="58"/>
      <c r="WOK2283" s="58"/>
      <c r="WOL2283" s="58"/>
      <c r="WOM2283" s="58"/>
      <c r="WON2283" s="58"/>
      <c r="WOO2283" s="58"/>
      <c r="WOP2283" s="58"/>
      <c r="WOQ2283" s="58"/>
      <c r="WOR2283" s="58"/>
      <c r="WOS2283" s="58"/>
      <c r="WOT2283" s="58"/>
      <c r="WOU2283" s="58"/>
      <c r="WOV2283" s="58"/>
      <c r="WOW2283" s="58"/>
      <c r="WOX2283" s="58"/>
      <c r="WOY2283" s="58"/>
      <c r="WOZ2283" s="58"/>
      <c r="WPA2283" s="58"/>
      <c r="WPB2283" s="58"/>
      <c r="WPC2283" s="58"/>
      <c r="WPD2283" s="58"/>
      <c r="WPE2283" s="58"/>
      <c r="WPF2283" s="58"/>
      <c r="WPG2283" s="58"/>
      <c r="WPH2283" s="58"/>
      <c r="WPI2283" s="58"/>
      <c r="WPJ2283" s="58"/>
      <c r="WPK2283" s="58"/>
      <c r="WPL2283" s="58"/>
      <c r="WPM2283" s="58"/>
      <c r="WPN2283" s="58"/>
      <c r="WPO2283" s="58"/>
      <c r="WPP2283" s="58"/>
      <c r="WPQ2283" s="58"/>
      <c r="WPR2283" s="58"/>
      <c r="WPS2283" s="58"/>
      <c r="WPT2283" s="58"/>
      <c r="WPU2283" s="58"/>
      <c r="WPV2283" s="58"/>
      <c r="WPW2283" s="58"/>
      <c r="WPX2283" s="58"/>
      <c r="WPY2283" s="58"/>
      <c r="WPZ2283" s="58"/>
      <c r="WQA2283" s="58"/>
      <c r="WQB2283" s="58"/>
      <c r="WQC2283" s="58"/>
      <c r="WQD2283" s="58"/>
      <c r="WQE2283" s="58"/>
      <c r="WQF2283" s="58"/>
      <c r="WQG2283" s="58"/>
      <c r="WQH2283" s="58"/>
      <c r="WQI2283" s="58"/>
      <c r="WQJ2283" s="58"/>
      <c r="WQK2283" s="58"/>
      <c r="WQL2283" s="58"/>
      <c r="WQM2283" s="58"/>
      <c r="WQN2283" s="58"/>
      <c r="WQO2283" s="58"/>
      <c r="WQP2283" s="58"/>
      <c r="WQQ2283" s="58"/>
      <c r="WQR2283" s="58"/>
      <c r="WQS2283" s="58"/>
      <c r="WQT2283" s="58"/>
      <c r="WQU2283" s="58"/>
      <c r="WQV2283" s="58"/>
      <c r="WQW2283" s="58"/>
      <c r="WQX2283" s="58"/>
      <c r="WQY2283" s="58"/>
      <c r="WQZ2283" s="58"/>
      <c r="WRA2283" s="58"/>
      <c r="WRB2283" s="58"/>
      <c r="WRC2283" s="58"/>
      <c r="WRD2283" s="58"/>
      <c r="WRE2283" s="58"/>
      <c r="WRF2283" s="58"/>
      <c r="WRG2283" s="58"/>
      <c r="WRH2283" s="58"/>
      <c r="WRI2283" s="58"/>
      <c r="WRJ2283" s="58"/>
      <c r="WRK2283" s="58"/>
      <c r="WRL2283" s="58"/>
      <c r="WRM2283" s="58"/>
      <c r="WRN2283" s="58"/>
      <c r="WRO2283" s="58"/>
      <c r="WRP2283" s="58"/>
      <c r="WRQ2283" s="58"/>
      <c r="WRR2283" s="58"/>
      <c r="WRS2283" s="58"/>
      <c r="WRT2283" s="58"/>
      <c r="WRU2283" s="58"/>
      <c r="WRV2283" s="58"/>
      <c r="WRW2283" s="58"/>
      <c r="WRX2283" s="58"/>
      <c r="WRY2283" s="58"/>
      <c r="WRZ2283" s="58"/>
      <c r="WSA2283" s="58"/>
      <c r="WSB2283" s="58"/>
      <c r="WSC2283" s="58"/>
      <c r="WSD2283" s="58"/>
      <c r="WSE2283" s="58"/>
      <c r="WSF2283" s="58"/>
      <c r="WSG2283" s="58"/>
      <c r="WSH2283" s="58"/>
      <c r="WSI2283" s="58"/>
      <c r="WSJ2283" s="58"/>
      <c r="WSK2283" s="58"/>
      <c r="WSL2283" s="58"/>
      <c r="WSM2283" s="58"/>
      <c r="WSN2283" s="58"/>
      <c r="WSO2283" s="58"/>
      <c r="WSP2283" s="58"/>
      <c r="WSQ2283" s="58"/>
      <c r="WSR2283" s="58"/>
      <c r="WSS2283" s="58"/>
      <c r="WST2283" s="58"/>
      <c r="WSU2283" s="58"/>
      <c r="WSV2283" s="58"/>
      <c r="WSW2283" s="58"/>
      <c r="WSX2283" s="58"/>
      <c r="WSY2283" s="58"/>
      <c r="WSZ2283" s="58"/>
      <c r="WTA2283" s="58"/>
      <c r="WTB2283" s="58"/>
      <c r="WTC2283" s="58"/>
      <c r="WTD2283" s="58"/>
      <c r="WTE2283" s="58"/>
      <c r="WTF2283" s="58"/>
      <c r="WTG2283" s="58"/>
      <c r="WTH2283" s="58"/>
      <c r="WTI2283" s="58"/>
      <c r="WTJ2283" s="58"/>
      <c r="WTK2283" s="58"/>
      <c r="WTL2283" s="58"/>
      <c r="WTM2283" s="58"/>
      <c r="WTN2283" s="58"/>
      <c r="WTO2283" s="58"/>
      <c r="WTP2283" s="58"/>
      <c r="WTQ2283" s="58"/>
      <c r="WTR2283" s="58"/>
      <c r="WTS2283" s="58"/>
      <c r="WTT2283" s="58"/>
      <c r="WTU2283" s="58"/>
      <c r="WTV2283" s="58"/>
      <c r="WTW2283" s="58"/>
      <c r="WTX2283" s="58"/>
      <c r="WTY2283" s="58"/>
      <c r="WTZ2283" s="58"/>
      <c r="WUA2283" s="58"/>
      <c r="WUB2283" s="58"/>
      <c r="WUC2283" s="58"/>
      <c r="WUD2283" s="58"/>
      <c r="WUE2283" s="58"/>
      <c r="WUF2283" s="58"/>
      <c r="WUG2283" s="58"/>
      <c r="WUH2283" s="58"/>
      <c r="WUI2283" s="58"/>
      <c r="WUJ2283" s="58"/>
      <c r="WUK2283" s="58"/>
      <c r="WUL2283" s="58"/>
      <c r="WUM2283" s="58"/>
      <c r="WUN2283" s="58"/>
      <c r="WUO2283" s="58"/>
      <c r="WUP2283" s="58"/>
      <c r="WUQ2283" s="58"/>
      <c r="WUR2283" s="58"/>
      <c r="WUS2283" s="58"/>
      <c r="WUT2283" s="58"/>
      <c r="WUU2283" s="58"/>
      <c r="WUV2283" s="58"/>
      <c r="WUW2283" s="58"/>
      <c r="WUX2283" s="58"/>
      <c r="WUY2283" s="58"/>
      <c r="WUZ2283" s="58"/>
      <c r="WVA2283" s="58"/>
      <c r="WVB2283" s="58"/>
      <c r="WVC2283" s="58"/>
      <c r="WVD2283" s="58"/>
      <c r="WVE2283" s="58"/>
      <c r="WVF2283" s="58"/>
      <c r="WVG2283" s="58"/>
      <c r="WVH2283" s="58"/>
      <c r="WVI2283" s="58"/>
      <c r="WVJ2283" s="58"/>
      <c r="WVK2283" s="58"/>
      <c r="WVL2283" s="58"/>
      <c r="WVM2283" s="58"/>
      <c r="WVN2283" s="58"/>
      <c r="WVO2283" s="58"/>
      <c r="WVP2283" s="58"/>
      <c r="WVQ2283" s="58"/>
      <c r="WVR2283" s="58"/>
      <c r="WVS2283" s="58"/>
      <c r="WVT2283" s="58"/>
      <c r="WVU2283" s="58"/>
      <c r="WVV2283" s="58"/>
      <c r="WVW2283" s="58"/>
      <c r="WVX2283" s="58"/>
      <c r="WVY2283" s="58"/>
      <c r="WVZ2283" s="58"/>
      <c r="WWA2283" s="58"/>
      <c r="WWB2283" s="58"/>
      <c r="WWC2283" s="58"/>
      <c r="WWD2283" s="58"/>
      <c r="WWE2283" s="58"/>
      <c r="WWF2283" s="58"/>
      <c r="WWG2283" s="58"/>
      <c r="WWH2283" s="58"/>
      <c r="WWI2283" s="58"/>
      <c r="WWJ2283" s="58"/>
      <c r="WWK2283" s="58"/>
      <c r="WWL2283" s="58"/>
      <c r="WWM2283" s="58"/>
      <c r="WWN2283" s="58"/>
      <c r="WWO2283" s="58"/>
      <c r="WWP2283" s="58"/>
      <c r="WWQ2283" s="58"/>
      <c r="WWR2283" s="58"/>
      <c r="WWS2283" s="58"/>
      <c r="WWT2283" s="58"/>
      <c r="WWU2283" s="58"/>
      <c r="WWV2283" s="58"/>
      <c r="WWW2283" s="58"/>
      <c r="WWX2283" s="58"/>
      <c r="WWY2283" s="58"/>
      <c r="WWZ2283" s="58"/>
      <c r="WXA2283" s="58"/>
      <c r="WXB2283" s="58"/>
      <c r="WXC2283" s="58"/>
      <c r="WXD2283" s="58"/>
      <c r="WXE2283" s="58"/>
      <c r="WXF2283" s="58"/>
      <c r="WXG2283" s="58"/>
      <c r="WXH2283" s="58"/>
      <c r="WXI2283" s="58"/>
      <c r="WXJ2283" s="58"/>
      <c r="WXK2283" s="58"/>
      <c r="WXL2283" s="58"/>
      <c r="WXM2283" s="58"/>
      <c r="WXN2283" s="58"/>
      <c r="WXO2283" s="58"/>
      <c r="WXP2283" s="58"/>
      <c r="WXQ2283" s="58"/>
      <c r="WXR2283" s="58"/>
      <c r="WXS2283" s="58"/>
      <c r="WXT2283" s="58"/>
      <c r="WXU2283" s="58"/>
      <c r="WXV2283" s="58"/>
      <c r="WXW2283" s="58"/>
      <c r="WXX2283" s="58"/>
      <c r="WXY2283" s="58"/>
      <c r="WXZ2283" s="58"/>
      <c r="WYA2283" s="58"/>
      <c r="WYB2283" s="58"/>
      <c r="WYC2283" s="58"/>
      <c r="WYD2283" s="58"/>
      <c r="WYE2283" s="58"/>
      <c r="WYF2283" s="58"/>
      <c r="WYG2283" s="58"/>
      <c r="WYH2283" s="58"/>
      <c r="WYI2283" s="58"/>
      <c r="WYJ2283" s="58"/>
      <c r="WYK2283" s="58"/>
      <c r="WYL2283" s="58"/>
      <c r="WYM2283" s="58"/>
      <c r="WYN2283" s="58"/>
      <c r="WYO2283" s="58"/>
      <c r="WYP2283" s="58"/>
      <c r="WYQ2283" s="58"/>
      <c r="WYR2283" s="58"/>
      <c r="WYS2283" s="58"/>
      <c r="WYT2283" s="58"/>
      <c r="WYU2283" s="58"/>
      <c r="WYV2283" s="58"/>
      <c r="WYW2283" s="58"/>
      <c r="WYX2283" s="58"/>
      <c r="WYY2283" s="58"/>
      <c r="WYZ2283" s="58"/>
      <c r="WZA2283" s="58"/>
      <c r="WZB2283" s="58"/>
      <c r="WZC2283" s="58"/>
      <c r="WZD2283" s="58"/>
      <c r="WZE2283" s="58"/>
      <c r="WZF2283" s="58"/>
      <c r="WZG2283" s="58"/>
      <c r="WZH2283" s="58"/>
      <c r="WZI2283" s="58"/>
      <c r="WZJ2283" s="58"/>
      <c r="WZK2283" s="58"/>
      <c r="WZL2283" s="58"/>
      <c r="WZM2283" s="58"/>
      <c r="WZN2283" s="58"/>
      <c r="WZO2283" s="58"/>
      <c r="WZP2283" s="58"/>
      <c r="WZQ2283" s="58"/>
      <c r="WZR2283" s="58"/>
      <c r="WZS2283" s="58"/>
      <c r="WZT2283" s="58"/>
      <c r="WZU2283" s="58"/>
      <c r="WZV2283" s="58"/>
      <c r="WZW2283" s="58"/>
      <c r="WZX2283" s="58"/>
      <c r="WZY2283" s="58"/>
      <c r="WZZ2283" s="58"/>
      <c r="XAA2283" s="58"/>
      <c r="XAB2283" s="58"/>
      <c r="XAC2283" s="58"/>
      <c r="XAD2283" s="58"/>
      <c r="XAE2283" s="58"/>
      <c r="XAF2283" s="58"/>
      <c r="XAG2283" s="58"/>
      <c r="XAH2283" s="58"/>
      <c r="XAI2283" s="58"/>
      <c r="XAJ2283" s="58"/>
      <c r="XAK2283" s="58"/>
      <c r="XAL2283" s="58"/>
      <c r="XAM2283" s="58"/>
      <c r="XAN2283" s="58"/>
      <c r="XAO2283" s="58"/>
      <c r="XAP2283" s="58"/>
      <c r="XAQ2283" s="58"/>
      <c r="XAR2283" s="58"/>
      <c r="XAS2283" s="58"/>
      <c r="XAT2283" s="58"/>
      <c r="XAU2283" s="58"/>
      <c r="XAV2283" s="58"/>
      <c r="XAW2283" s="58"/>
      <c r="XAX2283" s="58"/>
      <c r="XAY2283" s="58"/>
      <c r="XAZ2283" s="58"/>
      <c r="XBA2283" s="58"/>
      <c r="XBB2283" s="58"/>
      <c r="XBC2283" s="58"/>
      <c r="XBD2283" s="58"/>
      <c r="XBE2283" s="58"/>
      <c r="XBF2283" s="58"/>
      <c r="XBG2283" s="58"/>
      <c r="XBH2283" s="58"/>
      <c r="XBI2283" s="58"/>
      <c r="XBJ2283" s="58"/>
      <c r="XBK2283" s="58"/>
      <c r="XBL2283" s="58"/>
      <c r="XBM2283" s="58"/>
      <c r="XBN2283" s="58"/>
      <c r="XBO2283" s="58"/>
      <c r="XBP2283" s="58"/>
      <c r="XBQ2283" s="58"/>
      <c r="XBR2283" s="58"/>
      <c r="XBS2283" s="58"/>
      <c r="XBT2283" s="58"/>
      <c r="XBU2283" s="58"/>
      <c r="XBV2283" s="58"/>
      <c r="XBW2283" s="58"/>
      <c r="XBX2283" s="58"/>
      <c r="XBY2283" s="58"/>
      <c r="XBZ2283" s="58"/>
      <c r="XCA2283" s="58"/>
      <c r="XCB2283" s="58"/>
      <c r="XCC2283" s="58"/>
      <c r="XCD2283" s="58"/>
      <c r="XCE2283" s="58"/>
      <c r="XCF2283" s="58"/>
      <c r="XCG2283" s="58"/>
      <c r="XCH2283" s="58"/>
      <c r="XCI2283" s="58"/>
      <c r="XCJ2283" s="58"/>
      <c r="XCK2283" s="58"/>
      <c r="XCL2283" s="58"/>
      <c r="XCM2283" s="58"/>
      <c r="XCN2283" s="58"/>
      <c r="XCO2283" s="58"/>
      <c r="XCP2283" s="58"/>
      <c r="XCQ2283" s="58"/>
      <c r="XCR2283" s="58"/>
      <c r="XCS2283" s="58"/>
      <c r="XCT2283" s="58"/>
      <c r="XCU2283" s="58"/>
      <c r="XCV2283" s="58"/>
      <c r="XCW2283" s="58"/>
      <c r="XCX2283" s="58"/>
      <c r="XCY2283" s="58"/>
      <c r="XCZ2283" s="58"/>
      <c r="XDA2283" s="58"/>
      <c r="XDB2283" s="58"/>
      <c r="XDC2283" s="58"/>
      <c r="XDD2283" s="58"/>
      <c r="XDE2283" s="58"/>
      <c r="XDF2283" s="58"/>
      <c r="XDG2283" s="58"/>
      <c r="XDH2283" s="58"/>
      <c r="XDI2283" s="58"/>
      <c r="XDJ2283" s="58"/>
      <c r="XDK2283" s="58"/>
      <c r="XDL2283" s="58"/>
      <c r="XDM2283" s="58"/>
      <c r="XDN2283" s="58"/>
      <c r="XDO2283" s="58"/>
      <c r="XDP2283" s="58"/>
      <c r="XDQ2283" s="58"/>
      <c r="XDR2283" s="58"/>
      <c r="XDS2283" s="58"/>
      <c r="XDT2283" s="58"/>
      <c r="XDU2283" s="58"/>
      <c r="XDV2283" s="58"/>
      <c r="XDW2283" s="58"/>
      <c r="XDX2283" s="58"/>
      <c r="XDY2283" s="58"/>
      <c r="XDZ2283" s="58"/>
      <c r="XEA2283" s="58"/>
      <c r="XEB2283" s="58"/>
      <c r="XEC2283" s="58"/>
      <c r="XED2283" s="58"/>
      <c r="XEE2283" s="58"/>
      <c r="XEF2283" s="58"/>
      <c r="XEG2283" s="58"/>
      <c r="XEH2283" s="58"/>
      <c r="XEI2283" s="58"/>
      <c r="XEJ2283" s="58"/>
      <c r="XEK2283" s="58"/>
      <c r="XEL2283" s="58"/>
      <c r="XEM2283" s="58"/>
      <c r="XEN2283" s="58"/>
      <c r="XEO2283" s="58"/>
      <c r="XEP2283" s="58"/>
      <c r="XEQ2283" s="58"/>
      <c r="XER2283" s="58"/>
      <c r="XES2283" s="58"/>
      <c r="XET2283" s="58"/>
      <c r="XEU2283" s="58"/>
      <c r="XEV2283" s="58"/>
      <c r="XEW2283" s="58"/>
      <c r="XEX2283" s="58"/>
      <c r="XEY2283" s="58"/>
      <c r="XEZ2283" s="58"/>
      <c r="XFA2283" s="58"/>
      <c r="XFB2283" s="58"/>
      <c r="XFC2283" s="58"/>
      <c r="XFD2283" s="58"/>
    </row>
    <row r="2284" spans="1:16384" ht="36.75" customHeight="1">
      <c r="A2284" s="44">
        <v>43255</v>
      </c>
      <c r="B2284" s="18" t="s">
        <v>18</v>
      </c>
      <c r="C2284" s="6">
        <v>1575</v>
      </c>
      <c r="D2284" s="18" t="s">
        <v>34</v>
      </c>
      <c r="E2284" s="18">
        <v>313</v>
      </c>
      <c r="F2284" s="18">
        <v>310.5</v>
      </c>
      <c r="G2284" s="18">
        <v>308</v>
      </c>
      <c r="H2284" s="18">
        <v>305.5</v>
      </c>
      <c r="I2284" s="18">
        <v>3937.5</v>
      </c>
      <c r="J2284" s="18">
        <v>0</v>
      </c>
      <c r="K2284" s="18">
        <v>0</v>
      </c>
      <c r="L2284" s="36">
        <v>3937.5</v>
      </c>
      <c r="M2284" s="18" t="s">
        <v>289</v>
      </c>
    </row>
    <row r="2285" spans="1:16384" ht="36.75" customHeight="1">
      <c r="A2285" s="44">
        <v>43252</v>
      </c>
      <c r="B2285" s="18" t="s">
        <v>109</v>
      </c>
      <c r="C2285" s="6">
        <v>1750</v>
      </c>
      <c r="D2285" s="18" t="s">
        <v>20</v>
      </c>
      <c r="E2285" s="18">
        <v>257</v>
      </c>
      <c r="F2285" s="18">
        <v>259.5</v>
      </c>
      <c r="G2285" s="18">
        <v>262</v>
      </c>
      <c r="H2285" s="18">
        <v>264.5</v>
      </c>
      <c r="I2285" s="18">
        <v>4375</v>
      </c>
      <c r="J2285" s="18">
        <v>0</v>
      </c>
      <c r="K2285" s="18">
        <v>0</v>
      </c>
      <c r="L2285" s="36">
        <v>4375</v>
      </c>
      <c r="M2285" s="18" t="s">
        <v>289</v>
      </c>
    </row>
    <row r="2286" spans="1:16384" ht="36.75" customHeight="1">
      <c r="A2286" s="44">
        <v>43252</v>
      </c>
      <c r="B2286" s="18" t="s">
        <v>84</v>
      </c>
      <c r="C2286" s="6">
        <v>2750</v>
      </c>
      <c r="D2286" s="18" t="s">
        <v>20</v>
      </c>
      <c r="E2286" s="18">
        <v>300</v>
      </c>
      <c r="F2286" s="18">
        <v>301.5</v>
      </c>
      <c r="G2286" s="18">
        <v>303</v>
      </c>
      <c r="H2286" s="18">
        <v>304.5</v>
      </c>
      <c r="I2286" s="18">
        <v>0</v>
      </c>
      <c r="J2286" s="18">
        <v>0</v>
      </c>
      <c r="K2286" s="18">
        <v>0</v>
      </c>
      <c r="L2286" s="36">
        <v>-2750</v>
      </c>
      <c r="M2286" s="18" t="s">
        <v>291</v>
      </c>
    </row>
    <row r="2287" spans="1:16384" ht="36.75" customHeight="1">
      <c r="A2287" s="44">
        <v>43250</v>
      </c>
      <c r="B2287" s="18" t="s">
        <v>110</v>
      </c>
      <c r="C2287" s="6">
        <v>1000</v>
      </c>
      <c r="D2287" s="18" t="s">
        <v>20</v>
      </c>
      <c r="E2287" s="18">
        <v>890</v>
      </c>
      <c r="F2287" s="18">
        <v>894</v>
      </c>
      <c r="G2287" s="18">
        <v>898</v>
      </c>
      <c r="H2287" s="18">
        <v>902</v>
      </c>
      <c r="I2287" s="18">
        <v>0</v>
      </c>
      <c r="J2287" s="18">
        <v>0</v>
      </c>
      <c r="K2287" s="18">
        <v>0</v>
      </c>
      <c r="L2287" s="36">
        <v>0</v>
      </c>
      <c r="M2287" s="18" t="s">
        <v>293</v>
      </c>
    </row>
    <row r="2288" spans="1:16384" ht="36.75" customHeight="1">
      <c r="A2288" s="44">
        <v>43250</v>
      </c>
      <c r="B2288" s="18" t="s">
        <v>108</v>
      </c>
      <c r="C2288" s="6">
        <v>3000</v>
      </c>
      <c r="D2288" s="18" t="s">
        <v>20</v>
      </c>
      <c r="E2288" s="18">
        <v>252.75</v>
      </c>
      <c r="F2288" s="18">
        <v>254.75</v>
      </c>
      <c r="G2288" s="18">
        <v>256.75</v>
      </c>
      <c r="H2288" s="18">
        <v>258.75</v>
      </c>
      <c r="I2288" s="18">
        <v>6000</v>
      </c>
      <c r="J2288" s="18">
        <v>0</v>
      </c>
      <c r="K2288" s="18">
        <v>0</v>
      </c>
      <c r="L2288" s="36">
        <v>6000</v>
      </c>
      <c r="M2288" s="18" t="s">
        <v>289</v>
      </c>
    </row>
    <row r="2289" spans="1:13" ht="36.75" customHeight="1">
      <c r="A2289" s="44">
        <v>43249</v>
      </c>
      <c r="B2289" s="18" t="s">
        <v>107</v>
      </c>
      <c r="C2289" s="6">
        <v>1500</v>
      </c>
      <c r="D2289" s="18" t="s">
        <v>11</v>
      </c>
      <c r="E2289" s="18">
        <v>450.2</v>
      </c>
      <c r="F2289" s="18">
        <v>454.2</v>
      </c>
      <c r="G2289" s="18">
        <v>458.2</v>
      </c>
      <c r="H2289" s="18">
        <v>462.2</v>
      </c>
      <c r="I2289" s="18">
        <v>6000</v>
      </c>
      <c r="J2289" s="18">
        <v>6000</v>
      </c>
      <c r="K2289" s="18">
        <v>0</v>
      </c>
      <c r="L2289" s="36">
        <v>12000</v>
      </c>
      <c r="M2289" s="18" t="s">
        <v>292</v>
      </c>
    </row>
    <row r="2290" spans="1:13" ht="36.75" customHeight="1">
      <c r="A2290" s="44">
        <v>43249</v>
      </c>
      <c r="B2290" s="18" t="s">
        <v>107</v>
      </c>
      <c r="C2290" s="18">
        <v>1500</v>
      </c>
      <c r="D2290" s="18" t="s">
        <v>11</v>
      </c>
      <c r="E2290" s="18">
        <v>456</v>
      </c>
      <c r="F2290" s="18">
        <v>458.5</v>
      </c>
      <c r="G2290" s="18">
        <v>461</v>
      </c>
      <c r="H2290" s="18">
        <v>463.5</v>
      </c>
      <c r="I2290" s="18">
        <v>0</v>
      </c>
      <c r="J2290" s="18">
        <v>0</v>
      </c>
      <c r="K2290" s="18">
        <v>0</v>
      </c>
      <c r="L2290" s="36">
        <v>0</v>
      </c>
      <c r="M2290" s="18" t="s">
        <v>293</v>
      </c>
    </row>
    <row r="2291" spans="1:13" ht="36.75" customHeight="1">
      <c r="A2291" s="44">
        <v>43249</v>
      </c>
      <c r="B2291" s="18" t="s">
        <v>106</v>
      </c>
      <c r="C2291" s="18">
        <v>1100</v>
      </c>
      <c r="D2291" s="18" t="s">
        <v>11</v>
      </c>
      <c r="E2291" s="18">
        <v>508</v>
      </c>
      <c r="F2291" s="18">
        <v>511.5</v>
      </c>
      <c r="G2291" s="18">
        <v>515</v>
      </c>
      <c r="H2291" s="18">
        <v>518.5</v>
      </c>
      <c r="I2291" s="18">
        <v>0</v>
      </c>
      <c r="J2291" s="18">
        <v>0</v>
      </c>
      <c r="K2291" s="18">
        <v>0</v>
      </c>
      <c r="L2291" s="36">
        <v>-6380</v>
      </c>
      <c r="M2291" s="18" t="s">
        <v>291</v>
      </c>
    </row>
    <row r="2292" spans="1:13" ht="36.75" customHeight="1">
      <c r="A2292" s="44">
        <v>43248</v>
      </c>
      <c r="B2292" s="18" t="s">
        <v>78</v>
      </c>
      <c r="C2292" s="18">
        <v>1800</v>
      </c>
      <c r="D2292" s="18" t="s">
        <v>11</v>
      </c>
      <c r="E2292" s="18">
        <v>405</v>
      </c>
      <c r="F2292" s="18">
        <v>407.5</v>
      </c>
      <c r="G2292" s="18">
        <v>410</v>
      </c>
      <c r="H2292" s="18">
        <v>412.5</v>
      </c>
      <c r="I2292" s="18">
        <v>0</v>
      </c>
      <c r="J2292" s="18">
        <v>0</v>
      </c>
      <c r="K2292" s="18">
        <v>0</v>
      </c>
      <c r="L2292" s="36">
        <v>0</v>
      </c>
      <c r="M2292" s="18" t="s">
        <v>293</v>
      </c>
    </row>
    <row r="2293" spans="1:13" ht="36.75" customHeight="1">
      <c r="A2293" s="44">
        <v>43248</v>
      </c>
      <c r="B2293" s="18" t="s">
        <v>105</v>
      </c>
      <c r="C2293" s="18">
        <v>1100</v>
      </c>
      <c r="D2293" s="18" t="s">
        <v>11</v>
      </c>
      <c r="E2293" s="18">
        <v>498</v>
      </c>
      <c r="F2293" s="18">
        <v>502</v>
      </c>
      <c r="G2293" s="18">
        <v>506</v>
      </c>
      <c r="H2293" s="18">
        <v>510</v>
      </c>
      <c r="I2293" s="18">
        <v>4400</v>
      </c>
      <c r="J2293" s="18">
        <v>0</v>
      </c>
      <c r="K2293" s="18">
        <v>0</v>
      </c>
      <c r="L2293" s="36">
        <v>4400</v>
      </c>
      <c r="M2293" s="18" t="s">
        <v>289</v>
      </c>
    </row>
    <row r="2294" spans="1:13" ht="36.75" customHeight="1">
      <c r="A2294" s="44">
        <v>43248</v>
      </c>
      <c r="B2294" s="18" t="s">
        <v>100</v>
      </c>
      <c r="C2294" s="18">
        <v>2667</v>
      </c>
      <c r="D2294" s="18" t="s">
        <v>11</v>
      </c>
      <c r="E2294" s="18">
        <v>333</v>
      </c>
      <c r="F2294" s="18">
        <v>335</v>
      </c>
      <c r="G2294" s="18">
        <v>337</v>
      </c>
      <c r="H2294" s="18">
        <v>339</v>
      </c>
      <c r="I2294" s="18">
        <v>7334</v>
      </c>
      <c r="J2294" s="18">
        <v>7334</v>
      </c>
      <c r="K2294" s="18">
        <v>0</v>
      </c>
      <c r="L2294" s="36">
        <v>14668</v>
      </c>
      <c r="M2294" s="18" t="s">
        <v>292</v>
      </c>
    </row>
    <row r="2295" spans="1:13" ht="36.75" customHeight="1">
      <c r="A2295" s="44">
        <v>43245</v>
      </c>
      <c r="B2295" s="18" t="s">
        <v>102</v>
      </c>
      <c r="C2295" s="18">
        <v>8000</v>
      </c>
      <c r="D2295" s="18" t="s">
        <v>11</v>
      </c>
      <c r="E2295" s="18">
        <v>117</v>
      </c>
      <c r="F2295" s="18">
        <v>117.5</v>
      </c>
      <c r="G2295" s="18">
        <v>118</v>
      </c>
      <c r="H2295" s="18">
        <v>118.5</v>
      </c>
      <c r="I2295" s="18">
        <v>4000</v>
      </c>
      <c r="J2295" s="18">
        <v>4000</v>
      </c>
      <c r="K2295" s="18">
        <v>4000</v>
      </c>
      <c r="L2295" s="36">
        <v>12000</v>
      </c>
      <c r="M2295" s="18" t="s">
        <v>290</v>
      </c>
    </row>
    <row r="2296" spans="1:13" ht="36.75" customHeight="1">
      <c r="A2296" s="44">
        <v>43245</v>
      </c>
      <c r="B2296" s="18" t="s">
        <v>103</v>
      </c>
      <c r="C2296" s="18">
        <v>1400</v>
      </c>
      <c r="D2296" s="18" t="s">
        <v>11</v>
      </c>
      <c r="E2296" s="18">
        <v>506.5</v>
      </c>
      <c r="F2296" s="18">
        <v>511.5</v>
      </c>
      <c r="G2296" s="18">
        <v>516.5</v>
      </c>
      <c r="H2296" s="18">
        <v>521.5</v>
      </c>
      <c r="I2296" s="18">
        <v>7000</v>
      </c>
      <c r="J2296" s="18">
        <v>7000</v>
      </c>
      <c r="K2296" s="18">
        <v>7000</v>
      </c>
      <c r="L2296" s="36">
        <v>21000</v>
      </c>
      <c r="M2296" s="18" t="s">
        <v>290</v>
      </c>
    </row>
    <row r="2297" spans="1:13" ht="36.75" customHeight="1">
      <c r="A2297" s="44">
        <v>43245</v>
      </c>
      <c r="B2297" s="18" t="s">
        <v>104</v>
      </c>
      <c r="C2297" s="18">
        <v>1061</v>
      </c>
      <c r="D2297" s="18" t="s">
        <v>11</v>
      </c>
      <c r="E2297" s="18">
        <v>560</v>
      </c>
      <c r="F2297" s="18">
        <v>564</v>
      </c>
      <c r="G2297" s="18">
        <v>568</v>
      </c>
      <c r="H2297" s="18">
        <v>572</v>
      </c>
      <c r="I2297" s="18">
        <v>4244</v>
      </c>
      <c r="J2297" s="18">
        <v>4244</v>
      </c>
      <c r="K2297" s="18">
        <v>4244</v>
      </c>
      <c r="L2297" s="36">
        <f>SUM(I2297:K2297)</f>
        <v>12732</v>
      </c>
      <c r="M2297" s="18" t="s">
        <v>290</v>
      </c>
    </row>
    <row r="2298" spans="1:13" ht="12.75">
      <c r="A2298" s="44">
        <v>43245</v>
      </c>
      <c r="B2298" s="18" t="s">
        <v>27</v>
      </c>
      <c r="C2298" s="18">
        <v>3500</v>
      </c>
      <c r="D2298" s="18" t="s">
        <v>11</v>
      </c>
      <c r="E2298" s="18">
        <v>240.5</v>
      </c>
      <c r="F2298" s="18">
        <v>242</v>
      </c>
      <c r="G2298" s="18">
        <v>244.5</v>
      </c>
      <c r="H2298" s="18">
        <v>246</v>
      </c>
      <c r="I2298" s="18">
        <v>5250</v>
      </c>
      <c r="J2298" s="18">
        <v>8750</v>
      </c>
      <c r="K2298" s="18">
        <v>0</v>
      </c>
      <c r="L2298" s="36">
        <f t="shared" ref="L2298:L2308" si="0">SUM(I2298:K2298)</f>
        <v>14000</v>
      </c>
      <c r="M2298" s="18" t="s">
        <v>292</v>
      </c>
    </row>
    <row r="2299" spans="1:13" ht="12.75">
      <c r="A2299" s="44">
        <v>43244</v>
      </c>
      <c r="B2299" s="18" t="s">
        <v>101</v>
      </c>
      <c r="C2299" s="18">
        <v>1400</v>
      </c>
      <c r="D2299" s="18" t="s">
        <v>11</v>
      </c>
      <c r="E2299" s="18">
        <v>454</v>
      </c>
      <c r="F2299" s="18">
        <v>457</v>
      </c>
      <c r="G2299" s="18">
        <v>460</v>
      </c>
      <c r="H2299" s="18">
        <v>463</v>
      </c>
      <c r="I2299" s="18">
        <v>4200</v>
      </c>
      <c r="J2299" s="18">
        <v>4200</v>
      </c>
      <c r="K2299" s="18">
        <v>4200</v>
      </c>
      <c r="L2299" s="36">
        <f t="shared" si="0"/>
        <v>12600</v>
      </c>
      <c r="M2299" s="18" t="s">
        <v>290</v>
      </c>
    </row>
    <row r="2300" spans="1:13" ht="12.75">
      <c r="A2300" s="44">
        <v>43244</v>
      </c>
      <c r="B2300" s="18" t="s">
        <v>91</v>
      </c>
      <c r="C2300" s="18">
        <v>3000</v>
      </c>
      <c r="D2300" s="18" t="s">
        <v>11</v>
      </c>
      <c r="E2300" s="18">
        <v>265.5</v>
      </c>
      <c r="F2300" s="18">
        <v>267</v>
      </c>
      <c r="G2300" s="18">
        <v>268.5</v>
      </c>
      <c r="H2300" s="18">
        <v>270</v>
      </c>
      <c r="I2300" s="18">
        <v>4500</v>
      </c>
      <c r="J2300" s="18">
        <v>0</v>
      </c>
      <c r="K2300" s="18">
        <v>0</v>
      </c>
      <c r="L2300" s="36">
        <f t="shared" si="0"/>
        <v>4500</v>
      </c>
      <c r="M2300" s="18" t="s">
        <v>289</v>
      </c>
    </row>
    <row r="2301" spans="1:13" ht="12.75">
      <c r="A2301" s="44">
        <v>43244</v>
      </c>
      <c r="B2301" s="18" t="s">
        <v>94</v>
      </c>
      <c r="C2301" s="18">
        <v>600</v>
      </c>
      <c r="D2301" s="18" t="s">
        <v>80</v>
      </c>
      <c r="E2301" s="18">
        <v>405</v>
      </c>
      <c r="F2301" s="18">
        <v>400</v>
      </c>
      <c r="G2301" s="18">
        <v>395</v>
      </c>
      <c r="H2301" s="18">
        <v>390</v>
      </c>
      <c r="I2301" s="18">
        <v>0</v>
      </c>
      <c r="J2301" s="18">
        <v>0</v>
      </c>
      <c r="K2301" s="18">
        <v>0</v>
      </c>
      <c r="L2301" s="36">
        <f t="shared" si="0"/>
        <v>0</v>
      </c>
      <c r="M2301" s="18" t="s">
        <v>293</v>
      </c>
    </row>
    <row r="2302" spans="1:13" ht="12.75">
      <c r="A2302" s="44">
        <v>43243</v>
      </c>
      <c r="B2302" s="18" t="s">
        <v>99</v>
      </c>
      <c r="C2302" s="18">
        <v>4500</v>
      </c>
      <c r="D2302" s="18" t="s">
        <v>11</v>
      </c>
      <c r="E2302" s="18">
        <v>258</v>
      </c>
      <c r="F2302" s="18">
        <v>260</v>
      </c>
      <c r="G2302" s="18">
        <v>262</v>
      </c>
      <c r="H2302" s="18">
        <v>255</v>
      </c>
      <c r="I2302" s="18">
        <v>9000</v>
      </c>
      <c r="J2302" s="18">
        <v>0</v>
      </c>
      <c r="K2302" s="18">
        <v>0</v>
      </c>
      <c r="L2302" s="36">
        <f t="shared" si="0"/>
        <v>9000</v>
      </c>
      <c r="M2302" s="18" t="s">
        <v>289</v>
      </c>
    </row>
    <row r="2303" spans="1:13" ht="12.75">
      <c r="A2303" s="44">
        <v>43243</v>
      </c>
      <c r="B2303" s="18" t="s">
        <v>98</v>
      </c>
      <c r="C2303" s="18">
        <v>600</v>
      </c>
      <c r="D2303" s="18" t="s">
        <v>20</v>
      </c>
      <c r="E2303" s="18">
        <v>427</v>
      </c>
      <c r="F2303" s="18">
        <v>433.5</v>
      </c>
      <c r="G2303" s="18">
        <v>440</v>
      </c>
      <c r="H2303" s="18">
        <v>446.5</v>
      </c>
      <c r="I2303" s="18">
        <v>3900</v>
      </c>
      <c r="J2303" s="18">
        <v>0</v>
      </c>
      <c r="K2303" s="18">
        <v>0</v>
      </c>
      <c r="L2303" s="36">
        <f t="shared" si="0"/>
        <v>3900</v>
      </c>
      <c r="M2303" s="18" t="s">
        <v>289</v>
      </c>
    </row>
    <row r="2304" spans="1:13" ht="12.75">
      <c r="A2304" s="44">
        <v>43243</v>
      </c>
      <c r="B2304" s="18" t="s">
        <v>13</v>
      </c>
      <c r="C2304" s="18">
        <v>1500</v>
      </c>
      <c r="D2304" s="18" t="s">
        <v>11</v>
      </c>
      <c r="E2304" s="18">
        <v>314.5</v>
      </c>
      <c r="F2304" s="18">
        <v>317</v>
      </c>
      <c r="G2304" s="18">
        <v>319.5</v>
      </c>
      <c r="H2304" s="18">
        <v>322</v>
      </c>
      <c r="I2304" s="18">
        <v>3750</v>
      </c>
      <c r="J2304" s="18">
        <v>0</v>
      </c>
      <c r="K2304" s="18">
        <v>0</v>
      </c>
      <c r="L2304" s="36">
        <f t="shared" si="0"/>
        <v>3750</v>
      </c>
      <c r="M2304" s="18" t="s">
        <v>289</v>
      </c>
    </row>
    <row r="2305" spans="1:13" ht="12.75">
      <c r="A2305" s="60">
        <v>43242</v>
      </c>
      <c r="B2305" s="18" t="s">
        <v>94</v>
      </c>
      <c r="C2305" s="18">
        <v>600</v>
      </c>
      <c r="D2305" s="18" t="s">
        <v>11</v>
      </c>
      <c r="E2305" s="18">
        <v>388</v>
      </c>
      <c r="F2305" s="18">
        <v>398</v>
      </c>
      <c r="G2305" s="18">
        <v>408</v>
      </c>
      <c r="H2305" s="18">
        <v>418</v>
      </c>
      <c r="I2305" s="18">
        <v>5820</v>
      </c>
      <c r="J2305" s="18">
        <v>0</v>
      </c>
      <c r="K2305" s="18">
        <v>0</v>
      </c>
      <c r="L2305" s="36">
        <f t="shared" si="0"/>
        <v>5820</v>
      </c>
      <c r="M2305" s="18" t="s">
        <v>289</v>
      </c>
    </row>
    <row r="2306" spans="1:13" ht="12.75">
      <c r="A2306" s="60">
        <v>43242</v>
      </c>
      <c r="B2306" s="18" t="s">
        <v>96</v>
      </c>
      <c r="C2306" s="18">
        <v>500</v>
      </c>
      <c r="D2306" s="18" t="s">
        <v>11</v>
      </c>
      <c r="E2306" s="18">
        <v>2165</v>
      </c>
      <c r="F2306" s="18">
        <v>2173</v>
      </c>
      <c r="G2306" s="18">
        <v>2181</v>
      </c>
      <c r="H2306" s="18" t="s">
        <v>97</v>
      </c>
      <c r="I2306" s="18">
        <v>4000</v>
      </c>
      <c r="J2306" s="18">
        <v>0</v>
      </c>
      <c r="K2306" s="18">
        <v>0</v>
      </c>
      <c r="L2306" s="36">
        <f t="shared" si="0"/>
        <v>4000</v>
      </c>
      <c r="M2306" s="18" t="s">
        <v>289</v>
      </c>
    </row>
    <row r="2307" spans="1:13" ht="12.75">
      <c r="A2307" s="60">
        <v>43242</v>
      </c>
      <c r="B2307" s="18" t="s">
        <v>95</v>
      </c>
      <c r="C2307" s="18">
        <v>1500</v>
      </c>
      <c r="D2307" s="18" t="s">
        <v>11</v>
      </c>
      <c r="E2307" s="18">
        <v>302</v>
      </c>
      <c r="F2307" s="18">
        <v>305</v>
      </c>
      <c r="G2307" s="18">
        <v>308</v>
      </c>
      <c r="H2307" s="18">
        <v>311</v>
      </c>
      <c r="I2307" s="18">
        <v>4500</v>
      </c>
      <c r="J2307" s="18">
        <v>4500</v>
      </c>
      <c r="K2307" s="18">
        <v>0</v>
      </c>
      <c r="L2307" s="36">
        <f t="shared" si="0"/>
        <v>9000</v>
      </c>
      <c r="M2307" s="18" t="s">
        <v>292</v>
      </c>
    </row>
    <row r="2308" spans="1:13" ht="12.75">
      <c r="A2308" s="60">
        <v>43241</v>
      </c>
      <c r="B2308" s="18" t="s">
        <v>94</v>
      </c>
      <c r="C2308" s="18">
        <v>600</v>
      </c>
      <c r="D2308" s="18" t="s">
        <v>80</v>
      </c>
      <c r="E2308" s="18">
        <v>347</v>
      </c>
      <c r="F2308" s="18">
        <v>337</v>
      </c>
      <c r="G2308" s="18">
        <v>327</v>
      </c>
      <c r="H2308" s="18">
        <v>317</v>
      </c>
      <c r="I2308" s="18">
        <v>6000</v>
      </c>
      <c r="J2308" s="18">
        <v>0</v>
      </c>
      <c r="K2308" s="18">
        <v>0</v>
      </c>
      <c r="L2308" s="36">
        <f t="shared" si="0"/>
        <v>6000</v>
      </c>
      <c r="M2308" s="18" t="s">
        <v>289</v>
      </c>
    </row>
    <row r="2309" spans="1:13" ht="12.75">
      <c r="A2309" s="60">
        <v>43241</v>
      </c>
      <c r="B2309" s="18" t="s">
        <v>93</v>
      </c>
      <c r="C2309" s="18">
        <v>1200</v>
      </c>
      <c r="D2309" s="18" t="s">
        <v>34</v>
      </c>
      <c r="E2309" s="18">
        <v>690</v>
      </c>
      <c r="F2309" s="18">
        <v>687</v>
      </c>
      <c r="G2309" s="18">
        <v>684</v>
      </c>
      <c r="H2309" s="18">
        <v>681</v>
      </c>
      <c r="I2309" s="18">
        <v>3600</v>
      </c>
      <c r="J2309" s="18">
        <v>3600</v>
      </c>
      <c r="K2309" s="18">
        <v>3600</v>
      </c>
      <c r="L2309" s="36">
        <f>SUM(I2309:K2309)</f>
        <v>10800</v>
      </c>
      <c r="M2309" s="18" t="s">
        <v>290</v>
      </c>
    </row>
    <row r="2310" spans="1:13" ht="12.75">
      <c r="A2310" s="60">
        <v>43241</v>
      </c>
      <c r="B2310" s="18" t="s">
        <v>92</v>
      </c>
      <c r="C2310" s="18">
        <v>550</v>
      </c>
      <c r="D2310" s="18" t="s">
        <v>80</v>
      </c>
      <c r="E2310" s="18">
        <v>975.6</v>
      </c>
      <c r="F2310" s="18">
        <v>965.6</v>
      </c>
      <c r="G2310" s="18">
        <v>955.6</v>
      </c>
      <c r="H2310" s="18">
        <v>945.6</v>
      </c>
      <c r="I2310" s="18">
        <v>5500</v>
      </c>
      <c r="J2310" s="18">
        <v>5500</v>
      </c>
      <c r="K2310" s="18">
        <v>0</v>
      </c>
      <c r="L2310" s="36">
        <f>SUM(I2310:K2310)</f>
        <v>11000</v>
      </c>
      <c r="M2310" s="18" t="s">
        <v>289</v>
      </c>
    </row>
    <row r="2311" spans="1:13" ht="12.75">
      <c r="A2311" s="60">
        <v>43238</v>
      </c>
      <c r="B2311" s="58" t="s">
        <v>90</v>
      </c>
      <c r="C2311" s="58">
        <v>1000</v>
      </c>
      <c r="D2311" s="61" t="s">
        <v>34</v>
      </c>
      <c r="E2311" s="62">
        <v>540</v>
      </c>
      <c r="F2311" s="62">
        <v>536</v>
      </c>
      <c r="G2311" s="62">
        <v>532</v>
      </c>
      <c r="H2311" s="62">
        <v>528</v>
      </c>
      <c r="I2311" s="62">
        <v>4000</v>
      </c>
      <c r="J2311" s="63">
        <v>4000</v>
      </c>
      <c r="K2311" s="63">
        <v>0</v>
      </c>
      <c r="L2311" s="36">
        <f>SUM(I2311:K2311)</f>
        <v>8000</v>
      </c>
      <c r="M2311" s="18" t="s">
        <v>292</v>
      </c>
    </row>
    <row r="2312" spans="1:13" ht="12.75">
      <c r="A2312" s="60">
        <v>43237</v>
      </c>
      <c r="B2312" s="58" t="s">
        <v>89</v>
      </c>
      <c r="C2312" s="58">
        <v>4500</v>
      </c>
      <c r="D2312" s="61" t="s">
        <v>70</v>
      </c>
      <c r="E2312" s="62">
        <v>122</v>
      </c>
      <c r="F2312" s="62">
        <v>120.5</v>
      </c>
      <c r="G2312" s="62">
        <v>119</v>
      </c>
      <c r="H2312" s="62">
        <v>117.5</v>
      </c>
      <c r="I2312" s="62">
        <v>0</v>
      </c>
      <c r="J2312" s="63">
        <v>0</v>
      </c>
      <c r="K2312" s="63">
        <v>0</v>
      </c>
      <c r="L2312" s="1">
        <v>-4000</v>
      </c>
      <c r="M2312" s="18" t="s">
        <v>291</v>
      </c>
    </row>
    <row r="2313" spans="1:13" ht="12.75">
      <c r="A2313" s="60">
        <v>43237</v>
      </c>
      <c r="B2313" s="58" t="s">
        <v>88</v>
      </c>
      <c r="C2313" s="58">
        <v>5000</v>
      </c>
      <c r="D2313" s="61" t="s">
        <v>20</v>
      </c>
      <c r="E2313" s="62">
        <v>103.3</v>
      </c>
      <c r="F2313" s="62">
        <v>104.5</v>
      </c>
      <c r="G2313" s="62">
        <v>105.7</v>
      </c>
      <c r="H2313" s="62">
        <v>106.9</v>
      </c>
      <c r="I2313" s="62">
        <v>6000</v>
      </c>
      <c r="J2313" s="63">
        <v>6000</v>
      </c>
      <c r="K2313" s="63">
        <v>0</v>
      </c>
      <c r="L2313" s="64">
        <v>12000</v>
      </c>
      <c r="M2313" s="18" t="s">
        <v>292</v>
      </c>
    </row>
    <row r="2314" spans="1:13" ht="12.75">
      <c r="A2314" s="60">
        <v>43237</v>
      </c>
      <c r="B2314" s="58" t="s">
        <v>87</v>
      </c>
      <c r="C2314" s="58">
        <v>750</v>
      </c>
      <c r="D2314" s="61" t="s">
        <v>11</v>
      </c>
      <c r="E2314" s="62">
        <v>948</v>
      </c>
      <c r="F2314" s="62">
        <v>955</v>
      </c>
      <c r="G2314" s="62">
        <v>961</v>
      </c>
      <c r="H2314" s="62">
        <v>967</v>
      </c>
      <c r="I2314" s="62">
        <v>0</v>
      </c>
      <c r="J2314" s="63">
        <v>0</v>
      </c>
      <c r="K2314" s="63">
        <v>0</v>
      </c>
      <c r="L2314" s="64">
        <v>0</v>
      </c>
      <c r="M2314" s="18" t="s">
        <v>293</v>
      </c>
    </row>
    <row r="2315" spans="1:13" ht="12.75">
      <c r="A2315" s="60">
        <v>43237</v>
      </c>
      <c r="B2315" s="58" t="s">
        <v>86</v>
      </c>
      <c r="C2315" s="58">
        <v>800</v>
      </c>
      <c r="D2315" s="61" t="s">
        <v>70</v>
      </c>
      <c r="E2315" s="62">
        <v>1197</v>
      </c>
      <c r="F2315" s="62">
        <v>1192</v>
      </c>
      <c r="G2315" s="62">
        <v>1187</v>
      </c>
      <c r="H2315" s="62">
        <v>1182</v>
      </c>
      <c r="I2315" s="62">
        <v>4000</v>
      </c>
      <c r="J2315" s="63">
        <v>4000</v>
      </c>
      <c r="K2315" s="63">
        <v>4000</v>
      </c>
      <c r="L2315" s="64">
        <v>12000</v>
      </c>
      <c r="M2315" s="18" t="s">
        <v>290</v>
      </c>
    </row>
    <row r="2316" spans="1:13" ht="12.75">
      <c r="A2316" s="60">
        <v>43236</v>
      </c>
      <c r="B2316" s="58" t="s">
        <v>85</v>
      </c>
      <c r="C2316" s="58">
        <v>3800</v>
      </c>
      <c r="D2316" s="61" t="s">
        <v>39</v>
      </c>
      <c r="E2316" s="62">
        <v>114</v>
      </c>
      <c r="F2316" s="62">
        <v>115.5</v>
      </c>
      <c r="G2316" s="62">
        <v>117</v>
      </c>
      <c r="H2316" s="62">
        <v>118.5</v>
      </c>
      <c r="I2316" s="62">
        <v>5700</v>
      </c>
      <c r="J2316" s="63">
        <v>5700</v>
      </c>
      <c r="K2316" s="63">
        <v>5700</v>
      </c>
      <c r="L2316" s="64">
        <v>17100</v>
      </c>
      <c r="M2316" s="18" t="s">
        <v>290</v>
      </c>
    </row>
    <row r="2317" spans="1:13" ht="12.75">
      <c r="A2317" s="60">
        <v>43236</v>
      </c>
      <c r="B2317" s="58" t="s">
        <v>84</v>
      </c>
      <c r="C2317" s="58">
        <v>2750</v>
      </c>
      <c r="D2317" s="61" t="s">
        <v>83</v>
      </c>
      <c r="E2317" s="62">
        <v>296</v>
      </c>
      <c r="F2317" s="62">
        <v>294.5</v>
      </c>
      <c r="G2317" s="62">
        <v>293</v>
      </c>
      <c r="H2317" s="62">
        <v>291.5</v>
      </c>
      <c r="I2317" s="62">
        <v>0</v>
      </c>
      <c r="J2317" s="63">
        <v>0</v>
      </c>
      <c r="K2317" s="63">
        <v>0</v>
      </c>
      <c r="L2317" s="64">
        <v>0</v>
      </c>
      <c r="M2317" s="18" t="s">
        <v>293</v>
      </c>
    </row>
    <row r="2318" spans="1:13" ht="12.75">
      <c r="A2318" s="60">
        <v>43236</v>
      </c>
      <c r="B2318" s="58" t="s">
        <v>71</v>
      </c>
      <c r="C2318" s="58">
        <v>1500</v>
      </c>
      <c r="D2318" s="61" t="s">
        <v>11</v>
      </c>
      <c r="E2318" s="62">
        <v>175</v>
      </c>
      <c r="F2318" s="62">
        <v>178</v>
      </c>
      <c r="G2318" s="62">
        <v>181</v>
      </c>
      <c r="H2318" s="62">
        <v>184</v>
      </c>
      <c r="I2318" s="62">
        <v>4125</v>
      </c>
      <c r="J2318" s="63">
        <v>0</v>
      </c>
      <c r="K2318" s="63">
        <v>0</v>
      </c>
      <c r="L2318" s="64">
        <v>4125</v>
      </c>
      <c r="M2318" s="18" t="s">
        <v>289</v>
      </c>
    </row>
    <row r="2319" spans="1:13" ht="12.75">
      <c r="A2319" s="60">
        <v>43235</v>
      </c>
      <c r="B2319" s="58" t="s">
        <v>15</v>
      </c>
      <c r="C2319" s="58">
        <v>1750</v>
      </c>
      <c r="D2319" s="61" t="s">
        <v>20</v>
      </c>
      <c r="E2319" s="62">
        <v>355</v>
      </c>
      <c r="F2319" s="62">
        <v>357.5</v>
      </c>
      <c r="G2319" s="62">
        <v>360</v>
      </c>
      <c r="H2319" s="62">
        <v>362.5</v>
      </c>
      <c r="I2319" s="62">
        <v>0</v>
      </c>
      <c r="J2319" s="63">
        <v>0</v>
      </c>
      <c r="K2319" s="63">
        <v>0</v>
      </c>
      <c r="L2319" s="64">
        <v>0</v>
      </c>
      <c r="M2319" s="18" t="s">
        <v>293</v>
      </c>
    </row>
    <row r="2320" spans="1:13" ht="12.75">
      <c r="A2320" s="60">
        <v>43235</v>
      </c>
      <c r="B2320" s="58" t="s">
        <v>82</v>
      </c>
      <c r="C2320" s="58">
        <v>750</v>
      </c>
      <c r="D2320" s="61" t="s">
        <v>11</v>
      </c>
      <c r="E2320" s="62">
        <v>938</v>
      </c>
      <c r="F2320" s="62">
        <v>943</v>
      </c>
      <c r="G2320" s="62">
        <v>948</v>
      </c>
      <c r="H2320" s="62">
        <v>953</v>
      </c>
      <c r="I2320" s="62">
        <v>3750</v>
      </c>
      <c r="J2320" s="63">
        <v>3375</v>
      </c>
      <c r="K2320" s="63">
        <v>0</v>
      </c>
      <c r="L2320" s="64">
        <v>7125</v>
      </c>
      <c r="M2320" s="18" t="s">
        <v>292</v>
      </c>
    </row>
    <row r="2321" spans="1:13" ht="12.75">
      <c r="A2321" s="60">
        <v>43235</v>
      </c>
      <c r="B2321" s="58" t="s">
        <v>81</v>
      </c>
      <c r="C2321" s="58">
        <v>4000</v>
      </c>
      <c r="D2321" s="61" t="s">
        <v>50</v>
      </c>
      <c r="E2321" s="62">
        <v>214</v>
      </c>
      <c r="F2321" s="62">
        <v>215.5</v>
      </c>
      <c r="G2321" s="62">
        <v>217</v>
      </c>
      <c r="H2321" s="62">
        <v>218.5</v>
      </c>
      <c r="I2321" s="62">
        <v>4000</v>
      </c>
      <c r="J2321" s="63">
        <v>0</v>
      </c>
      <c r="K2321" s="63">
        <v>0</v>
      </c>
      <c r="L2321" s="64">
        <v>4000</v>
      </c>
      <c r="M2321" s="18" t="s">
        <v>289</v>
      </c>
    </row>
    <row r="2322" spans="1:13" ht="12.75">
      <c r="A2322" s="60">
        <v>43234</v>
      </c>
      <c r="B2322" s="58" t="s">
        <v>71</v>
      </c>
      <c r="C2322" s="58">
        <v>1500</v>
      </c>
      <c r="D2322" s="61" t="s">
        <v>80</v>
      </c>
      <c r="E2322" s="62">
        <v>176</v>
      </c>
      <c r="F2322" s="62">
        <v>170</v>
      </c>
      <c r="G2322" s="62">
        <v>164</v>
      </c>
      <c r="H2322" s="62">
        <v>158</v>
      </c>
      <c r="I2322" s="62">
        <v>0</v>
      </c>
      <c r="J2322" s="63">
        <v>0</v>
      </c>
      <c r="K2322" s="63">
        <v>0</v>
      </c>
      <c r="L2322" s="1">
        <v>-3500</v>
      </c>
      <c r="M2322" s="18" t="s">
        <v>291</v>
      </c>
    </row>
    <row r="2323" spans="1:13" ht="12.75">
      <c r="A2323" s="60">
        <v>43234</v>
      </c>
      <c r="B2323" s="58" t="s">
        <v>79</v>
      </c>
      <c r="C2323" s="58">
        <v>1000</v>
      </c>
      <c r="D2323" s="61" t="s">
        <v>50</v>
      </c>
      <c r="E2323" s="62">
        <v>970</v>
      </c>
      <c r="F2323" s="62">
        <v>974</v>
      </c>
      <c r="G2323" s="62">
        <v>978</v>
      </c>
      <c r="H2323" s="62">
        <v>982</v>
      </c>
      <c r="I2323" s="62">
        <v>4000</v>
      </c>
      <c r="J2323" s="63">
        <v>0</v>
      </c>
      <c r="K2323" s="63">
        <v>0</v>
      </c>
      <c r="L2323" s="64">
        <v>4000</v>
      </c>
      <c r="M2323" s="18" t="s">
        <v>289</v>
      </c>
    </row>
    <row r="2324" spans="1:13" ht="12.75">
      <c r="A2324" s="60">
        <v>43234</v>
      </c>
      <c r="B2324" s="58" t="s">
        <v>79</v>
      </c>
      <c r="C2324" s="58">
        <v>1000</v>
      </c>
      <c r="D2324" s="61" t="s">
        <v>11</v>
      </c>
      <c r="E2324" s="62">
        <v>955</v>
      </c>
      <c r="F2324" s="62">
        <v>959</v>
      </c>
      <c r="G2324" s="62">
        <v>963</v>
      </c>
      <c r="H2324" s="62">
        <v>967</v>
      </c>
      <c r="I2324" s="62">
        <v>4000</v>
      </c>
      <c r="J2324" s="63">
        <v>4000</v>
      </c>
      <c r="K2324" s="63">
        <v>4000</v>
      </c>
      <c r="L2324" s="64">
        <v>12000</v>
      </c>
      <c r="M2324" s="18" t="s">
        <v>290</v>
      </c>
    </row>
    <row r="2325" spans="1:13" ht="12.75">
      <c r="A2325" s="60">
        <v>43231</v>
      </c>
      <c r="B2325" s="58" t="s">
        <v>78</v>
      </c>
      <c r="C2325" s="58">
        <v>1800</v>
      </c>
      <c r="D2325" s="61" t="s">
        <v>11</v>
      </c>
      <c r="E2325" s="62">
        <v>400</v>
      </c>
      <c r="F2325" s="62">
        <v>402.5</v>
      </c>
      <c r="G2325" s="62">
        <v>405</v>
      </c>
      <c r="H2325" s="62">
        <v>407</v>
      </c>
      <c r="I2325" s="62">
        <v>2790</v>
      </c>
      <c r="J2325" s="63">
        <v>0</v>
      </c>
      <c r="K2325" s="63">
        <v>0</v>
      </c>
      <c r="L2325" s="64">
        <v>2790</v>
      </c>
      <c r="M2325" s="18" t="s">
        <v>289</v>
      </c>
    </row>
    <row r="2326" spans="1:13" ht="12.75">
      <c r="A2326" s="60">
        <v>43231</v>
      </c>
      <c r="B2326" s="58" t="s">
        <v>77</v>
      </c>
      <c r="C2326" s="58">
        <v>3000</v>
      </c>
      <c r="D2326" s="61" t="s">
        <v>11</v>
      </c>
      <c r="E2326" s="62">
        <v>173</v>
      </c>
      <c r="F2326" s="62">
        <v>174.5</v>
      </c>
      <c r="G2326" s="62">
        <v>176</v>
      </c>
      <c r="H2326" s="62">
        <v>177.5</v>
      </c>
      <c r="I2326" s="62">
        <v>0</v>
      </c>
      <c r="J2326" s="63">
        <v>0</v>
      </c>
      <c r="K2326" s="63">
        <v>0</v>
      </c>
      <c r="L2326" s="64">
        <v>0</v>
      </c>
      <c r="M2326" s="18" t="s">
        <v>293</v>
      </c>
    </row>
    <row r="2327" spans="1:13" ht="12.75">
      <c r="A2327" s="60">
        <v>43231</v>
      </c>
      <c r="B2327" s="58" t="s">
        <v>18</v>
      </c>
      <c r="C2327" s="58">
        <v>1575</v>
      </c>
      <c r="D2327" s="61" t="s">
        <v>11</v>
      </c>
      <c r="E2327" s="62">
        <v>317</v>
      </c>
      <c r="F2327" s="62">
        <v>319.5</v>
      </c>
      <c r="G2327" s="62">
        <v>322</v>
      </c>
      <c r="H2327" s="62">
        <v>324.5</v>
      </c>
      <c r="I2327" s="62">
        <v>3937.5</v>
      </c>
      <c r="J2327" s="63">
        <v>0</v>
      </c>
      <c r="K2327" s="63">
        <v>0</v>
      </c>
      <c r="L2327" s="64">
        <v>3937.5</v>
      </c>
      <c r="M2327" s="18" t="s">
        <v>289</v>
      </c>
    </row>
    <row r="2328" spans="1:13" ht="12.75">
      <c r="A2328" s="60">
        <v>43231</v>
      </c>
      <c r="B2328" s="58" t="s">
        <v>76</v>
      </c>
      <c r="C2328" s="58">
        <v>600</v>
      </c>
      <c r="D2328" s="61" t="s">
        <v>11</v>
      </c>
      <c r="E2328" s="62">
        <v>1270</v>
      </c>
      <c r="F2328" s="62">
        <v>1277</v>
      </c>
      <c r="G2328" s="62">
        <v>1284</v>
      </c>
      <c r="H2328" s="62">
        <v>1291</v>
      </c>
      <c r="I2328" s="62">
        <v>4200</v>
      </c>
      <c r="J2328" s="63">
        <v>0</v>
      </c>
      <c r="K2328" s="63">
        <v>0</v>
      </c>
      <c r="L2328" s="64">
        <v>4200</v>
      </c>
      <c r="M2328" s="18" t="s">
        <v>289</v>
      </c>
    </row>
    <row r="2329" spans="1:13" ht="12.75">
      <c r="A2329" s="60">
        <v>43230</v>
      </c>
      <c r="B2329" s="58" t="s">
        <v>75</v>
      </c>
      <c r="C2329" s="58">
        <v>1500</v>
      </c>
      <c r="D2329" s="61" t="s">
        <v>11</v>
      </c>
      <c r="E2329" s="62">
        <v>310</v>
      </c>
      <c r="F2329" s="62">
        <v>314</v>
      </c>
      <c r="G2329" s="62">
        <v>318</v>
      </c>
      <c r="H2329" s="62">
        <v>322</v>
      </c>
      <c r="I2329" s="62">
        <v>4950</v>
      </c>
      <c r="J2329" s="63">
        <v>0</v>
      </c>
      <c r="K2329" s="63">
        <v>0</v>
      </c>
      <c r="L2329" s="64">
        <v>4950</v>
      </c>
      <c r="M2329" s="18" t="s">
        <v>289</v>
      </c>
    </row>
    <row r="2330" spans="1:13" ht="12.75">
      <c r="A2330" s="60">
        <v>43230</v>
      </c>
      <c r="B2330" s="58" t="s">
        <v>32</v>
      </c>
      <c r="C2330" s="58">
        <v>1300</v>
      </c>
      <c r="D2330" s="61" t="s">
        <v>11</v>
      </c>
      <c r="E2330" s="62">
        <v>605</v>
      </c>
      <c r="F2330" s="62">
        <v>608</v>
      </c>
      <c r="G2330" s="62">
        <v>611</v>
      </c>
      <c r="H2330" s="62">
        <v>614</v>
      </c>
      <c r="I2330" s="62">
        <v>3250</v>
      </c>
      <c r="J2330" s="63">
        <v>0</v>
      </c>
      <c r="K2330" s="63">
        <v>0</v>
      </c>
      <c r="L2330" s="64">
        <v>3250</v>
      </c>
      <c r="M2330" s="18" t="s">
        <v>289</v>
      </c>
    </row>
    <row r="2331" spans="1:13" ht="12.75">
      <c r="A2331" s="60">
        <v>43230</v>
      </c>
      <c r="B2331" s="58" t="s">
        <v>74</v>
      </c>
      <c r="C2331" s="58">
        <v>1500</v>
      </c>
      <c r="D2331" s="61" t="s">
        <v>11</v>
      </c>
      <c r="E2331" s="62">
        <v>222</v>
      </c>
      <c r="F2331" s="62">
        <v>226</v>
      </c>
      <c r="G2331" s="62">
        <v>230</v>
      </c>
      <c r="H2331" s="62">
        <v>234</v>
      </c>
      <c r="I2331" s="62">
        <v>0</v>
      </c>
      <c r="J2331" s="63">
        <v>0</v>
      </c>
      <c r="K2331" s="63">
        <v>0</v>
      </c>
      <c r="L2331" s="64">
        <v>0</v>
      </c>
      <c r="M2331" s="18" t="s">
        <v>293</v>
      </c>
    </row>
    <row r="2332" spans="1:13" ht="12.75">
      <c r="A2332" s="60">
        <v>43229</v>
      </c>
      <c r="B2332" s="58" t="s">
        <v>18</v>
      </c>
      <c r="C2332" s="58">
        <v>1575</v>
      </c>
      <c r="D2332" s="61" t="s">
        <v>20</v>
      </c>
      <c r="E2332" s="62">
        <v>301</v>
      </c>
      <c r="F2332" s="62">
        <v>305</v>
      </c>
      <c r="G2332" s="62">
        <v>309</v>
      </c>
      <c r="H2332" s="62">
        <v>313</v>
      </c>
      <c r="I2332" s="62">
        <v>6300</v>
      </c>
      <c r="J2332" s="63">
        <v>6300</v>
      </c>
      <c r="K2332" s="63">
        <v>0</v>
      </c>
      <c r="L2332" s="64">
        <v>12600</v>
      </c>
      <c r="M2332" s="18" t="s">
        <v>292</v>
      </c>
    </row>
    <row r="2333" spans="1:13" ht="12.75">
      <c r="A2333" s="60">
        <v>43229</v>
      </c>
      <c r="B2333" s="58" t="s">
        <v>71</v>
      </c>
      <c r="C2333" s="58">
        <v>1500</v>
      </c>
      <c r="D2333" s="61" t="s">
        <v>11</v>
      </c>
      <c r="E2333" s="62">
        <v>211</v>
      </c>
      <c r="F2333" s="62">
        <v>215</v>
      </c>
      <c r="G2333" s="62">
        <v>219</v>
      </c>
      <c r="H2333" s="62">
        <v>223</v>
      </c>
      <c r="I2333" s="62">
        <v>6000</v>
      </c>
      <c r="J2333" s="63">
        <v>0</v>
      </c>
      <c r="K2333" s="63">
        <v>0</v>
      </c>
      <c r="L2333" s="64">
        <v>6000</v>
      </c>
      <c r="M2333" s="18" t="s">
        <v>289</v>
      </c>
    </row>
    <row r="2334" spans="1:13" ht="12.75">
      <c r="A2334" s="60">
        <v>43228</v>
      </c>
      <c r="B2334" s="58" t="s">
        <v>73</v>
      </c>
      <c r="C2334" s="58">
        <v>2750</v>
      </c>
      <c r="D2334" s="61" t="s">
        <v>11</v>
      </c>
      <c r="E2334" s="62">
        <v>307</v>
      </c>
      <c r="F2334" s="62">
        <v>309</v>
      </c>
      <c r="G2334" s="62">
        <v>311</v>
      </c>
      <c r="H2334" s="62">
        <v>313</v>
      </c>
      <c r="I2334" s="62">
        <v>5500</v>
      </c>
      <c r="J2334" s="63">
        <v>5500</v>
      </c>
      <c r="K2334" s="63">
        <v>0</v>
      </c>
      <c r="L2334" s="64">
        <v>11000</v>
      </c>
      <c r="M2334" s="18" t="s">
        <v>292</v>
      </c>
    </row>
    <row r="2335" spans="1:13" ht="12.75">
      <c r="A2335" s="60">
        <v>43227</v>
      </c>
      <c r="B2335" s="58" t="s">
        <v>62</v>
      </c>
      <c r="C2335" s="58">
        <v>1600</v>
      </c>
      <c r="D2335" s="61" t="s">
        <v>34</v>
      </c>
      <c r="E2335" s="62">
        <v>392</v>
      </c>
      <c r="F2335" s="62">
        <v>388</v>
      </c>
      <c r="G2335" s="62">
        <v>384</v>
      </c>
      <c r="H2335" s="62">
        <v>380</v>
      </c>
      <c r="I2335" s="62">
        <v>6400</v>
      </c>
      <c r="J2335" s="63">
        <v>0</v>
      </c>
      <c r="K2335" s="63">
        <v>0</v>
      </c>
      <c r="L2335" s="64">
        <v>6400</v>
      </c>
      <c r="M2335" s="18" t="s">
        <v>289</v>
      </c>
    </row>
    <row r="2336" spans="1:13" ht="12.75">
      <c r="A2336" s="60">
        <v>43227</v>
      </c>
      <c r="B2336" s="58" t="s">
        <v>61</v>
      </c>
      <c r="C2336" s="58">
        <v>900</v>
      </c>
      <c r="D2336" s="61" t="s">
        <v>34</v>
      </c>
      <c r="E2336" s="62">
        <v>723</v>
      </c>
      <c r="F2336" s="62">
        <v>716</v>
      </c>
      <c r="G2336" s="62">
        <v>709</v>
      </c>
      <c r="H2336" s="62">
        <v>702</v>
      </c>
      <c r="I2336" s="62">
        <v>0</v>
      </c>
      <c r="J2336" s="63">
        <v>0</v>
      </c>
      <c r="K2336" s="63">
        <v>0</v>
      </c>
      <c r="L2336" s="64">
        <v>0</v>
      </c>
      <c r="M2336" s="18" t="s">
        <v>293</v>
      </c>
    </row>
    <row r="2337" spans="1:13" ht="12.75">
      <c r="A2337" s="60">
        <v>43227</v>
      </c>
      <c r="B2337" s="58" t="s">
        <v>59</v>
      </c>
      <c r="C2337" s="58">
        <v>3500</v>
      </c>
      <c r="D2337" s="40" t="s">
        <v>11</v>
      </c>
      <c r="E2337" s="62">
        <v>239</v>
      </c>
      <c r="F2337" s="62">
        <v>240.5</v>
      </c>
      <c r="G2337" s="62">
        <v>242</v>
      </c>
      <c r="H2337" s="62" t="s">
        <v>60</v>
      </c>
      <c r="I2337" s="62">
        <v>5250</v>
      </c>
      <c r="J2337" s="63">
        <v>0</v>
      </c>
      <c r="K2337" s="63">
        <v>0</v>
      </c>
      <c r="L2337" s="64">
        <v>5250</v>
      </c>
      <c r="M2337" s="18" t="s">
        <v>289</v>
      </c>
    </row>
    <row r="2338" spans="1:13" ht="12.75">
      <c r="A2338" s="60">
        <v>43224</v>
      </c>
      <c r="B2338" s="58" t="s">
        <v>65</v>
      </c>
      <c r="C2338" s="58">
        <v>1500</v>
      </c>
      <c r="D2338" s="61" t="s">
        <v>20</v>
      </c>
      <c r="E2338" s="62">
        <v>134</v>
      </c>
      <c r="F2338" s="62">
        <v>136.5</v>
      </c>
      <c r="G2338" s="62">
        <v>139</v>
      </c>
      <c r="H2338" s="62" t="s">
        <v>66</v>
      </c>
      <c r="I2338" s="62">
        <v>3750</v>
      </c>
      <c r="J2338" s="63">
        <v>3750</v>
      </c>
      <c r="K2338" s="63">
        <v>3750</v>
      </c>
      <c r="L2338" s="64">
        <v>11250</v>
      </c>
      <c r="M2338" s="18" t="s">
        <v>290</v>
      </c>
    </row>
    <row r="2339" spans="1:13" ht="12.75">
      <c r="A2339" s="60">
        <v>43223</v>
      </c>
      <c r="B2339" s="58" t="s">
        <v>68</v>
      </c>
      <c r="C2339" s="58">
        <v>1700</v>
      </c>
      <c r="D2339" s="61" t="s">
        <v>11</v>
      </c>
      <c r="E2339" s="62">
        <v>324</v>
      </c>
      <c r="F2339" s="62">
        <v>326.5</v>
      </c>
      <c r="G2339" s="62">
        <v>329</v>
      </c>
      <c r="H2339" s="62" t="s">
        <v>69</v>
      </c>
      <c r="I2339" s="62">
        <v>4250</v>
      </c>
      <c r="J2339" s="63">
        <v>0</v>
      </c>
      <c r="K2339" s="63">
        <v>0</v>
      </c>
      <c r="L2339" s="64">
        <v>4250</v>
      </c>
      <c r="M2339" s="18" t="s">
        <v>289</v>
      </c>
    </row>
    <row r="2340" spans="1:13" ht="12.75">
      <c r="A2340" s="60">
        <v>43223</v>
      </c>
      <c r="B2340" s="58" t="s">
        <v>67</v>
      </c>
      <c r="C2340" s="58">
        <v>1300</v>
      </c>
      <c r="D2340" s="61" t="s">
        <v>11</v>
      </c>
      <c r="E2340" s="62">
        <v>609.5</v>
      </c>
      <c r="F2340" s="62">
        <v>612.5</v>
      </c>
      <c r="G2340" s="62">
        <v>615.5</v>
      </c>
      <c r="H2340" s="62">
        <v>618.5</v>
      </c>
      <c r="I2340" s="62">
        <v>0</v>
      </c>
      <c r="J2340" s="63">
        <v>0</v>
      </c>
      <c r="K2340" s="63">
        <v>0</v>
      </c>
      <c r="L2340" s="64">
        <v>0</v>
      </c>
      <c r="M2340" s="18" t="s">
        <v>293</v>
      </c>
    </row>
    <row r="2341" spans="1:13" ht="12.75">
      <c r="A2341" s="60">
        <v>43222</v>
      </c>
      <c r="B2341" s="58" t="s">
        <v>67</v>
      </c>
      <c r="C2341" s="58">
        <v>1300</v>
      </c>
      <c r="D2341" s="61" t="s">
        <v>11</v>
      </c>
      <c r="E2341" s="62">
        <v>605</v>
      </c>
      <c r="F2341" s="62">
        <v>608</v>
      </c>
      <c r="G2341" s="62">
        <v>611</v>
      </c>
      <c r="H2341" s="62">
        <v>614</v>
      </c>
      <c r="I2341" s="62">
        <v>3900</v>
      </c>
      <c r="J2341" s="63">
        <v>0</v>
      </c>
      <c r="K2341" s="63">
        <v>0</v>
      </c>
      <c r="L2341" s="64">
        <v>3900</v>
      </c>
      <c r="M2341" s="18" t="s">
        <v>290</v>
      </c>
    </row>
    <row r="2342" spans="1:13" ht="12.75">
      <c r="A2342" s="60">
        <v>43222</v>
      </c>
      <c r="B2342" s="58" t="s">
        <v>71</v>
      </c>
      <c r="C2342" s="58">
        <v>1500</v>
      </c>
      <c r="D2342" s="61" t="s">
        <v>70</v>
      </c>
      <c r="E2342" s="62">
        <v>135</v>
      </c>
      <c r="F2342" s="62">
        <v>132.5</v>
      </c>
      <c r="G2342" s="62">
        <v>130</v>
      </c>
      <c r="H2342" s="62" t="s">
        <v>72</v>
      </c>
      <c r="I2342" s="62">
        <v>3750</v>
      </c>
      <c r="J2342" s="63">
        <v>0</v>
      </c>
      <c r="K2342" s="63">
        <v>0</v>
      </c>
      <c r="L2342" s="64">
        <v>3750</v>
      </c>
      <c r="M2342" s="18" t="s">
        <v>289</v>
      </c>
    </row>
    <row r="2343" spans="1:13" ht="12.75">
      <c r="A2343" s="60">
        <v>43220</v>
      </c>
      <c r="B2343" s="40" t="s">
        <v>49</v>
      </c>
      <c r="C2343" s="40">
        <v>1200</v>
      </c>
      <c r="D2343" s="40" t="s">
        <v>11</v>
      </c>
      <c r="E2343" s="65">
        <v>1080</v>
      </c>
      <c r="F2343" s="65">
        <v>1083</v>
      </c>
      <c r="G2343" s="65">
        <v>1086</v>
      </c>
      <c r="H2343" s="65" t="s">
        <v>56</v>
      </c>
      <c r="I2343" s="65">
        <v>3600</v>
      </c>
      <c r="J2343" s="66">
        <v>0</v>
      </c>
      <c r="K2343" s="65">
        <v>0</v>
      </c>
      <c r="L2343" s="67">
        <v>3600</v>
      </c>
      <c r="M2343" s="18" t="s">
        <v>289</v>
      </c>
    </row>
    <row r="2344" spans="1:13" ht="12.75">
      <c r="A2344" s="60">
        <v>43220</v>
      </c>
      <c r="B2344" s="40" t="s">
        <v>57</v>
      </c>
      <c r="C2344" s="40">
        <v>900</v>
      </c>
      <c r="D2344" s="40" t="s">
        <v>11</v>
      </c>
      <c r="E2344" s="62">
        <v>632.29999999999995</v>
      </c>
      <c r="F2344" s="65">
        <v>636.29999999999995</v>
      </c>
      <c r="G2344" s="65">
        <v>640.29999999999995</v>
      </c>
      <c r="H2344" s="65" t="s">
        <v>58</v>
      </c>
      <c r="I2344" s="65">
        <v>3600</v>
      </c>
      <c r="J2344" s="65">
        <v>3600</v>
      </c>
      <c r="K2344" s="65">
        <v>3600</v>
      </c>
      <c r="L2344" s="67">
        <v>10800</v>
      </c>
      <c r="M2344" s="18" t="s">
        <v>290</v>
      </c>
    </row>
    <row r="2345" spans="1:13" ht="12.75">
      <c r="A2345" s="60">
        <v>43220</v>
      </c>
      <c r="B2345" s="40" t="s">
        <v>63</v>
      </c>
      <c r="C2345" s="40">
        <v>4500</v>
      </c>
      <c r="D2345" s="40" t="s">
        <v>11</v>
      </c>
      <c r="E2345" s="62">
        <v>258.5</v>
      </c>
      <c r="F2345" s="65">
        <v>259.5</v>
      </c>
      <c r="G2345" s="65">
        <v>260.5</v>
      </c>
      <c r="H2345" s="65" t="s">
        <v>64</v>
      </c>
      <c r="I2345" s="65">
        <v>4500</v>
      </c>
      <c r="J2345" s="65">
        <v>0</v>
      </c>
      <c r="K2345" s="65">
        <v>0</v>
      </c>
      <c r="L2345" s="67">
        <v>4500</v>
      </c>
      <c r="M2345" s="18" t="s">
        <v>289</v>
      </c>
    </row>
    <row r="2346" spans="1:13" ht="12.75">
      <c r="A2346" s="60">
        <v>43217</v>
      </c>
      <c r="B2346" s="40" t="s">
        <v>21</v>
      </c>
      <c r="C2346" s="40">
        <v>1200</v>
      </c>
      <c r="D2346" s="40" t="s">
        <v>11</v>
      </c>
      <c r="E2346" s="62">
        <v>518</v>
      </c>
      <c r="F2346" s="65">
        <v>522</v>
      </c>
      <c r="G2346" s="65">
        <v>526</v>
      </c>
      <c r="H2346" s="65">
        <v>530</v>
      </c>
      <c r="I2346" s="65">
        <v>4800</v>
      </c>
      <c r="J2346" s="65">
        <v>4800</v>
      </c>
      <c r="K2346" s="65">
        <v>4800</v>
      </c>
      <c r="L2346" s="67">
        <v>14400</v>
      </c>
      <c r="M2346" s="18" t="s">
        <v>290</v>
      </c>
    </row>
    <row r="2347" spans="1:13" ht="12.75">
      <c r="A2347" s="60">
        <v>43217</v>
      </c>
      <c r="B2347" s="40" t="s">
        <v>54</v>
      </c>
      <c r="C2347" s="40">
        <v>3200</v>
      </c>
      <c r="D2347" s="40" t="s">
        <v>11</v>
      </c>
      <c r="E2347" s="62">
        <v>159.19999999999999</v>
      </c>
      <c r="F2347" s="65">
        <v>160.19999999999999</v>
      </c>
      <c r="G2347" s="65">
        <v>161.19999999999999</v>
      </c>
      <c r="H2347" s="65">
        <v>162.19999999999999</v>
      </c>
      <c r="I2347" s="65">
        <v>0</v>
      </c>
      <c r="J2347" s="65">
        <v>0</v>
      </c>
      <c r="K2347" s="65">
        <v>0</v>
      </c>
      <c r="L2347" s="67">
        <v>-3200</v>
      </c>
      <c r="M2347" s="18" t="s">
        <v>291</v>
      </c>
    </row>
    <row r="2348" spans="1:13" ht="12.75">
      <c r="A2348" s="60">
        <v>43217</v>
      </c>
      <c r="B2348" s="40" t="s">
        <v>55</v>
      </c>
      <c r="C2348" s="40">
        <v>3000</v>
      </c>
      <c r="D2348" s="40" t="s">
        <v>11</v>
      </c>
      <c r="E2348" s="62">
        <v>244</v>
      </c>
      <c r="F2348" s="65">
        <v>245.5</v>
      </c>
      <c r="G2348" s="65">
        <v>247</v>
      </c>
      <c r="H2348" s="65">
        <v>248.5</v>
      </c>
      <c r="I2348" s="65">
        <v>4500</v>
      </c>
      <c r="J2348" s="65">
        <v>0</v>
      </c>
      <c r="K2348" s="65">
        <v>0</v>
      </c>
      <c r="L2348" s="67">
        <v>4500</v>
      </c>
      <c r="M2348" s="18" t="s">
        <v>289</v>
      </c>
    </row>
    <row r="2349" spans="1:13" ht="12.75">
      <c r="A2349" s="60">
        <v>43216</v>
      </c>
      <c r="B2349" s="40" t="s">
        <v>51</v>
      </c>
      <c r="C2349" s="40">
        <v>900</v>
      </c>
      <c r="D2349" s="40" t="s">
        <v>50</v>
      </c>
      <c r="E2349" s="62">
        <v>666.2</v>
      </c>
      <c r="F2349" s="65">
        <v>668.2</v>
      </c>
      <c r="G2349" s="65">
        <v>670.2</v>
      </c>
      <c r="H2349" s="65" t="s">
        <v>52</v>
      </c>
      <c r="I2349" s="65">
        <v>0</v>
      </c>
      <c r="J2349" s="65">
        <v>0</v>
      </c>
      <c r="K2349" s="65">
        <v>0</v>
      </c>
      <c r="L2349" s="67">
        <v>0</v>
      </c>
      <c r="M2349" s="18" t="s">
        <v>293</v>
      </c>
    </row>
    <row r="2350" spans="1:13" ht="12.75">
      <c r="A2350" s="60">
        <v>43216</v>
      </c>
      <c r="B2350" s="40" t="s">
        <v>53</v>
      </c>
      <c r="C2350" s="40">
        <v>1000</v>
      </c>
      <c r="D2350" s="40" t="s">
        <v>11</v>
      </c>
      <c r="E2350" s="62">
        <v>985</v>
      </c>
      <c r="F2350" s="65">
        <v>989</v>
      </c>
      <c r="G2350" s="65">
        <v>993</v>
      </c>
      <c r="H2350" s="65">
        <v>997</v>
      </c>
      <c r="I2350" s="65">
        <v>2000</v>
      </c>
      <c r="J2350" s="65">
        <v>0</v>
      </c>
      <c r="K2350" s="65">
        <v>0</v>
      </c>
      <c r="L2350" s="67">
        <v>2000</v>
      </c>
      <c r="M2350" s="18" t="s">
        <v>289</v>
      </c>
    </row>
    <row r="2351" spans="1:13" ht="12.75">
      <c r="A2351" s="60">
        <v>43215</v>
      </c>
      <c r="B2351" s="40" t="s">
        <v>47</v>
      </c>
      <c r="C2351" s="40">
        <v>1700</v>
      </c>
      <c r="D2351" s="40" t="s">
        <v>11</v>
      </c>
      <c r="E2351" s="62">
        <v>425</v>
      </c>
      <c r="F2351" s="65">
        <v>427.5</v>
      </c>
      <c r="G2351" s="65">
        <v>430</v>
      </c>
      <c r="H2351" s="65" t="s">
        <v>48</v>
      </c>
      <c r="I2351" s="65">
        <v>0</v>
      </c>
      <c r="J2351" s="65">
        <v>0</v>
      </c>
      <c r="K2351" s="65">
        <v>0</v>
      </c>
      <c r="L2351" s="67">
        <v>-4250</v>
      </c>
      <c r="M2351" s="18" t="s">
        <v>291</v>
      </c>
    </row>
    <row r="2352" spans="1:13" ht="12.75">
      <c r="A2352" s="60">
        <v>43215</v>
      </c>
      <c r="B2352" s="40" t="s">
        <v>49</v>
      </c>
      <c r="C2352" s="40">
        <v>1200</v>
      </c>
      <c r="D2352" s="40" t="s">
        <v>50</v>
      </c>
      <c r="E2352" s="62">
        <v>1037.6500000000001</v>
      </c>
      <c r="F2352" s="65">
        <v>1040.6500000000001</v>
      </c>
      <c r="G2352" s="65">
        <v>1043.6500000000001</v>
      </c>
      <c r="H2352" s="65">
        <v>1046.6500000000001</v>
      </c>
      <c r="I2352" s="65">
        <v>0</v>
      </c>
      <c r="J2352" s="65">
        <v>0</v>
      </c>
      <c r="K2352" s="65">
        <v>0</v>
      </c>
      <c r="L2352" s="67">
        <v>-3200</v>
      </c>
      <c r="M2352" s="18" t="s">
        <v>291</v>
      </c>
    </row>
    <row r="2353" spans="1:13" ht="12.75">
      <c r="A2353" s="60">
        <v>43214</v>
      </c>
      <c r="B2353" s="40" t="s">
        <v>44</v>
      </c>
      <c r="C2353" s="40">
        <v>900</v>
      </c>
      <c r="D2353" s="40" t="s">
        <v>11</v>
      </c>
      <c r="E2353" s="62">
        <v>649</v>
      </c>
      <c r="F2353" s="65">
        <v>651.5</v>
      </c>
      <c r="G2353" s="65">
        <v>654</v>
      </c>
      <c r="H2353" s="65">
        <v>656.5</v>
      </c>
      <c r="I2353" s="65">
        <v>2250</v>
      </c>
      <c r="J2353" s="65">
        <v>2250</v>
      </c>
      <c r="K2353" s="65">
        <v>2250</v>
      </c>
      <c r="L2353" s="67">
        <v>6750</v>
      </c>
      <c r="M2353" s="18" t="s">
        <v>290</v>
      </c>
    </row>
    <row r="2354" spans="1:13" ht="12.75">
      <c r="A2354" s="60">
        <v>43214</v>
      </c>
      <c r="B2354" s="40" t="s">
        <v>45</v>
      </c>
      <c r="C2354" s="40">
        <v>1200</v>
      </c>
      <c r="D2354" s="40" t="s">
        <v>11</v>
      </c>
      <c r="E2354" s="62">
        <v>1003</v>
      </c>
      <c r="F2354" s="65">
        <v>1006</v>
      </c>
      <c r="G2354" s="65">
        <v>1009</v>
      </c>
      <c r="H2354" s="65" t="s">
        <v>46</v>
      </c>
      <c r="I2354" s="65">
        <v>3600</v>
      </c>
      <c r="J2354" s="65">
        <v>0</v>
      </c>
      <c r="K2354" s="65">
        <v>0</v>
      </c>
      <c r="L2354" s="67">
        <v>3600</v>
      </c>
      <c r="M2354" s="18" t="s">
        <v>289</v>
      </c>
    </row>
    <row r="2355" spans="1:13" ht="12.75">
      <c r="A2355" s="60">
        <v>43213</v>
      </c>
      <c r="B2355" s="40" t="s">
        <v>40</v>
      </c>
      <c r="C2355" s="40">
        <v>1200</v>
      </c>
      <c r="D2355" s="40" t="s">
        <v>39</v>
      </c>
      <c r="E2355" s="62">
        <v>1011</v>
      </c>
      <c r="F2355" s="65">
        <v>1014</v>
      </c>
      <c r="G2355" s="65">
        <v>1017</v>
      </c>
      <c r="H2355" s="65" t="s">
        <v>41</v>
      </c>
      <c r="I2355" s="65">
        <v>3600</v>
      </c>
      <c r="J2355" s="65">
        <v>3600</v>
      </c>
      <c r="K2355" s="65">
        <v>0</v>
      </c>
      <c r="L2355" s="67">
        <v>7200</v>
      </c>
      <c r="M2355" s="18" t="s">
        <v>292</v>
      </c>
    </row>
    <row r="2356" spans="1:13" ht="12.75">
      <c r="A2356" s="60">
        <v>43213</v>
      </c>
      <c r="B2356" s="40" t="s">
        <v>42</v>
      </c>
      <c r="C2356" s="40">
        <v>1000</v>
      </c>
      <c r="D2356" s="40" t="s">
        <v>11</v>
      </c>
      <c r="E2356" s="62">
        <v>494.5</v>
      </c>
      <c r="F2356" s="65">
        <v>497</v>
      </c>
      <c r="G2356" s="65" t="s">
        <v>43</v>
      </c>
      <c r="H2356" s="65">
        <v>502</v>
      </c>
      <c r="I2356" s="65">
        <v>2500</v>
      </c>
      <c r="J2356" s="65">
        <v>2500</v>
      </c>
      <c r="K2356" s="65">
        <v>2500</v>
      </c>
      <c r="L2356" s="67">
        <v>7500</v>
      </c>
      <c r="M2356" s="18" t="s">
        <v>290</v>
      </c>
    </row>
    <row r="2357" spans="1:13" ht="12.75">
      <c r="A2357" s="60">
        <v>43210</v>
      </c>
      <c r="B2357" s="40" t="s">
        <v>37</v>
      </c>
      <c r="C2357" s="40">
        <v>750</v>
      </c>
      <c r="D2357" s="40" t="s">
        <v>11</v>
      </c>
      <c r="E2357" s="62">
        <v>977</v>
      </c>
      <c r="F2357" s="65">
        <v>979</v>
      </c>
      <c r="G2357" s="65">
        <v>981</v>
      </c>
      <c r="H2357" s="65">
        <v>983</v>
      </c>
      <c r="I2357" s="65">
        <v>1500</v>
      </c>
      <c r="J2357" s="65">
        <v>1500</v>
      </c>
      <c r="K2357" s="65">
        <v>1500</v>
      </c>
      <c r="L2357" s="67">
        <v>4500</v>
      </c>
      <c r="M2357" s="18" t="s">
        <v>290</v>
      </c>
    </row>
    <row r="2358" spans="1:13" ht="12.75">
      <c r="A2358" s="60">
        <v>43210</v>
      </c>
      <c r="B2358" s="40" t="s">
        <v>38</v>
      </c>
      <c r="C2358" s="40">
        <v>1200</v>
      </c>
      <c r="D2358" s="40" t="s">
        <v>39</v>
      </c>
      <c r="E2358" s="62">
        <v>925</v>
      </c>
      <c r="F2358" s="65">
        <v>928</v>
      </c>
      <c r="G2358" s="65">
        <v>931</v>
      </c>
      <c r="H2358" s="65">
        <v>934</v>
      </c>
      <c r="I2358" s="65">
        <v>3600</v>
      </c>
      <c r="J2358" s="65">
        <v>3600</v>
      </c>
      <c r="K2358" s="65">
        <v>3600</v>
      </c>
      <c r="L2358" s="67">
        <v>10800</v>
      </c>
      <c r="M2358" s="18" t="s">
        <v>290</v>
      </c>
    </row>
    <row r="2359" spans="1:13" ht="12.75">
      <c r="A2359" s="60">
        <v>43209</v>
      </c>
      <c r="B2359" s="40" t="s">
        <v>14</v>
      </c>
      <c r="C2359" s="40">
        <v>1575</v>
      </c>
      <c r="D2359" s="40" t="s">
        <v>34</v>
      </c>
      <c r="E2359" s="62">
        <v>305.5</v>
      </c>
      <c r="F2359" s="65">
        <v>302.5</v>
      </c>
      <c r="G2359" s="65">
        <v>299.5</v>
      </c>
      <c r="H2359" s="65" t="s">
        <v>35</v>
      </c>
      <c r="I2359" s="65">
        <v>4725</v>
      </c>
      <c r="J2359" s="65">
        <v>0</v>
      </c>
      <c r="K2359" s="65">
        <v>0</v>
      </c>
      <c r="L2359" s="67">
        <v>4725</v>
      </c>
      <c r="M2359" s="18" t="s">
        <v>289</v>
      </c>
    </row>
    <row r="2360" spans="1:13" ht="12.75">
      <c r="A2360" s="60">
        <v>43209</v>
      </c>
      <c r="B2360" s="40" t="s">
        <v>36</v>
      </c>
      <c r="C2360" s="40">
        <v>1750</v>
      </c>
      <c r="D2360" s="40" t="s">
        <v>20</v>
      </c>
      <c r="E2360" s="62">
        <v>307.5</v>
      </c>
      <c r="F2360" s="65">
        <v>310</v>
      </c>
      <c r="G2360" s="65">
        <v>312.5</v>
      </c>
      <c r="H2360" s="65">
        <v>315</v>
      </c>
      <c r="I2360" s="65">
        <v>4375</v>
      </c>
      <c r="J2360" s="65">
        <v>0</v>
      </c>
      <c r="K2360" s="65">
        <v>0</v>
      </c>
      <c r="L2360" s="67">
        <v>4375</v>
      </c>
      <c r="M2360" s="18" t="s">
        <v>289</v>
      </c>
    </row>
    <row r="2361" spans="1:13" ht="12.75">
      <c r="A2361" s="60">
        <v>43209</v>
      </c>
      <c r="B2361" s="40" t="s">
        <v>27</v>
      </c>
      <c r="C2361" s="40">
        <v>3500</v>
      </c>
      <c r="D2361" s="40" t="s">
        <v>11</v>
      </c>
      <c r="E2361" s="62">
        <v>257</v>
      </c>
      <c r="F2361" s="65">
        <v>258</v>
      </c>
      <c r="G2361" s="65">
        <v>259</v>
      </c>
      <c r="H2361" s="65">
        <v>260</v>
      </c>
      <c r="I2361" s="65">
        <v>3500</v>
      </c>
      <c r="J2361" s="65">
        <v>3500</v>
      </c>
      <c r="K2361" s="65">
        <v>0</v>
      </c>
      <c r="L2361" s="67">
        <v>7000</v>
      </c>
      <c r="M2361" s="18" t="s">
        <v>292</v>
      </c>
    </row>
    <row r="2362" spans="1:13" ht="12.75">
      <c r="A2362" s="60">
        <v>43208</v>
      </c>
      <c r="B2362" s="40" t="s">
        <v>32</v>
      </c>
      <c r="C2362" s="40">
        <v>1300</v>
      </c>
      <c r="D2362" s="40" t="s">
        <v>20</v>
      </c>
      <c r="E2362" s="62">
        <v>588</v>
      </c>
      <c r="F2362" s="65">
        <v>592</v>
      </c>
      <c r="G2362" s="65">
        <v>596</v>
      </c>
      <c r="H2362" s="65">
        <v>600</v>
      </c>
      <c r="I2362" s="65">
        <v>5200</v>
      </c>
      <c r="J2362" s="65">
        <v>0</v>
      </c>
      <c r="K2362" s="65">
        <v>0</v>
      </c>
      <c r="L2362" s="67">
        <v>5200</v>
      </c>
      <c r="M2362" s="18" t="s">
        <v>289</v>
      </c>
    </row>
    <row r="2363" spans="1:13" ht="12.75">
      <c r="A2363" s="60">
        <v>43208</v>
      </c>
      <c r="B2363" s="40" t="s">
        <v>33</v>
      </c>
      <c r="C2363" s="40">
        <v>2400</v>
      </c>
      <c r="D2363" s="40" t="s">
        <v>11</v>
      </c>
      <c r="E2363" s="62">
        <v>275</v>
      </c>
      <c r="F2363" s="65">
        <v>277</v>
      </c>
      <c r="G2363" s="65">
        <v>279</v>
      </c>
      <c r="H2363" s="65">
        <v>281</v>
      </c>
      <c r="I2363" s="65">
        <v>4800</v>
      </c>
      <c r="J2363" s="65">
        <v>4800</v>
      </c>
      <c r="K2363" s="65">
        <v>0</v>
      </c>
      <c r="L2363" s="67">
        <v>9600</v>
      </c>
      <c r="M2363" s="18" t="s">
        <v>292</v>
      </c>
    </row>
    <row r="2364" spans="1:13" ht="12.75">
      <c r="A2364" s="60">
        <v>43207</v>
      </c>
      <c r="B2364" s="40" t="s">
        <v>25</v>
      </c>
      <c r="C2364" s="40">
        <v>4500</v>
      </c>
      <c r="D2364" s="40" t="s">
        <v>11</v>
      </c>
      <c r="E2364" s="40">
        <v>201.5</v>
      </c>
      <c r="F2364" s="65">
        <v>202.25</v>
      </c>
      <c r="G2364" s="65">
        <v>203</v>
      </c>
      <c r="H2364" s="65">
        <v>203.75</v>
      </c>
      <c r="I2364" s="62">
        <v>3375</v>
      </c>
      <c r="J2364" s="63">
        <v>3375</v>
      </c>
      <c r="K2364" s="63">
        <v>3375</v>
      </c>
      <c r="L2364" s="64">
        <v>10125</v>
      </c>
      <c r="M2364" s="18" t="s">
        <v>290</v>
      </c>
    </row>
    <row r="2365" spans="1:13" ht="12.75">
      <c r="A2365" s="60">
        <v>43207</v>
      </c>
      <c r="B2365" s="40" t="s">
        <v>24</v>
      </c>
      <c r="C2365" s="40">
        <v>1500</v>
      </c>
      <c r="D2365" s="40" t="s">
        <v>11</v>
      </c>
      <c r="E2365" s="62">
        <v>591</v>
      </c>
      <c r="F2365" s="65">
        <v>593</v>
      </c>
      <c r="G2365" s="65">
        <v>595</v>
      </c>
      <c r="H2365" s="65">
        <v>597</v>
      </c>
      <c r="I2365" s="65">
        <v>0</v>
      </c>
      <c r="J2365" s="65">
        <v>0</v>
      </c>
      <c r="K2365" s="65">
        <v>0</v>
      </c>
      <c r="L2365" s="67">
        <v>0</v>
      </c>
      <c r="M2365" s="18" t="s">
        <v>293</v>
      </c>
    </row>
    <row r="2366" spans="1:13" ht="12.75">
      <c r="A2366" s="60">
        <v>43206</v>
      </c>
      <c r="B2366" s="40" t="s">
        <v>31</v>
      </c>
      <c r="C2366" s="40">
        <v>1000</v>
      </c>
      <c r="D2366" s="40" t="s">
        <v>30</v>
      </c>
      <c r="E2366" s="62">
        <v>573</v>
      </c>
      <c r="F2366" s="65">
        <v>577</v>
      </c>
      <c r="G2366" s="65">
        <v>581</v>
      </c>
      <c r="H2366" s="65">
        <v>585</v>
      </c>
      <c r="I2366" s="65">
        <v>4000</v>
      </c>
      <c r="J2366" s="65">
        <v>4000</v>
      </c>
      <c r="K2366" s="63">
        <v>0</v>
      </c>
      <c r="L2366" s="64">
        <v>8000</v>
      </c>
      <c r="M2366" s="18" t="s">
        <v>292</v>
      </c>
    </row>
    <row r="2367" spans="1:13" ht="12.75">
      <c r="A2367" s="60">
        <v>43206</v>
      </c>
      <c r="B2367" s="40" t="s">
        <v>26</v>
      </c>
      <c r="C2367" s="40">
        <v>1000</v>
      </c>
      <c r="D2367" s="40" t="s">
        <v>11</v>
      </c>
      <c r="E2367" s="62">
        <v>441</v>
      </c>
      <c r="F2367" s="62">
        <v>444</v>
      </c>
      <c r="G2367" s="65">
        <v>447</v>
      </c>
      <c r="H2367" s="65">
        <v>450</v>
      </c>
      <c r="I2367" s="65">
        <v>0</v>
      </c>
      <c r="J2367" s="65">
        <v>0</v>
      </c>
      <c r="K2367" s="63">
        <v>0</v>
      </c>
      <c r="L2367" s="64">
        <v>0</v>
      </c>
      <c r="M2367" s="18" t="s">
        <v>293</v>
      </c>
    </row>
    <row r="2368" spans="1:13" ht="12.75">
      <c r="A2368" s="60">
        <v>43206</v>
      </c>
      <c r="B2368" s="40" t="s">
        <v>27</v>
      </c>
      <c r="C2368" s="40">
        <v>3500</v>
      </c>
      <c r="D2368" s="40" t="s">
        <v>11</v>
      </c>
      <c r="E2368" s="62">
        <v>245.5</v>
      </c>
      <c r="F2368" s="65">
        <v>246.8</v>
      </c>
      <c r="G2368" s="65">
        <v>248.1</v>
      </c>
      <c r="H2368" s="65">
        <v>249.3</v>
      </c>
      <c r="I2368" s="65">
        <v>0</v>
      </c>
      <c r="J2368" s="63">
        <v>0</v>
      </c>
      <c r="K2368" s="63">
        <v>0</v>
      </c>
      <c r="L2368" s="1">
        <v>-3500</v>
      </c>
      <c r="M2368" s="18" t="s">
        <v>291</v>
      </c>
    </row>
    <row r="2369" spans="1:13" ht="12.75">
      <c r="A2369" s="60">
        <v>43203</v>
      </c>
      <c r="B2369" s="40" t="s">
        <v>23</v>
      </c>
      <c r="C2369" s="40">
        <v>3000</v>
      </c>
      <c r="D2369" s="40" t="s">
        <v>20</v>
      </c>
      <c r="E2369" s="62">
        <v>298</v>
      </c>
      <c r="F2369" s="65">
        <v>299</v>
      </c>
      <c r="G2369" s="65">
        <v>300</v>
      </c>
      <c r="H2369" s="65">
        <v>301</v>
      </c>
      <c r="I2369" s="65">
        <v>3000</v>
      </c>
      <c r="J2369" s="63">
        <v>3000</v>
      </c>
      <c r="K2369" s="63">
        <v>3000</v>
      </c>
      <c r="L2369" s="64">
        <v>9000</v>
      </c>
      <c r="M2369" s="18" t="s">
        <v>290</v>
      </c>
    </row>
    <row r="2370" spans="1:13" ht="12.75">
      <c r="A2370" s="60">
        <v>43203</v>
      </c>
      <c r="B2370" s="40" t="s">
        <v>28</v>
      </c>
      <c r="C2370" s="40">
        <v>750</v>
      </c>
      <c r="D2370" s="40" t="s">
        <v>11</v>
      </c>
      <c r="E2370" s="62">
        <v>990</v>
      </c>
      <c r="F2370" s="65">
        <v>993</v>
      </c>
      <c r="G2370" s="65">
        <v>996</v>
      </c>
      <c r="H2370" s="65">
        <v>999</v>
      </c>
      <c r="I2370" s="65">
        <v>2250</v>
      </c>
      <c r="J2370" s="63">
        <v>0</v>
      </c>
      <c r="K2370" s="63">
        <v>0</v>
      </c>
      <c r="L2370" s="64">
        <v>2250</v>
      </c>
      <c r="M2370" s="18" t="s">
        <v>289</v>
      </c>
    </row>
    <row r="2371" spans="1:13" ht="12.75">
      <c r="A2371" s="60">
        <v>43203</v>
      </c>
      <c r="B2371" s="40" t="s">
        <v>29</v>
      </c>
      <c r="C2371" s="40">
        <v>4000</v>
      </c>
      <c r="D2371" s="40" t="s">
        <v>11</v>
      </c>
      <c r="E2371" s="62">
        <v>142.65</v>
      </c>
      <c r="F2371" s="65">
        <v>143.65</v>
      </c>
      <c r="G2371" s="65">
        <v>144.65</v>
      </c>
      <c r="H2371" s="65">
        <v>145.65</v>
      </c>
      <c r="I2371" s="65">
        <v>0</v>
      </c>
      <c r="J2371" s="65">
        <v>0</v>
      </c>
      <c r="K2371" s="65">
        <v>0</v>
      </c>
      <c r="L2371" s="67">
        <v>0</v>
      </c>
      <c r="M2371" s="18" t="s">
        <v>293</v>
      </c>
    </row>
    <row r="2372" spans="1:13" ht="12.75">
      <c r="A2372" s="60">
        <v>43201</v>
      </c>
      <c r="B2372" s="58" t="s">
        <v>22</v>
      </c>
      <c r="C2372" s="58">
        <v>1750</v>
      </c>
      <c r="D2372" s="61" t="s">
        <v>11</v>
      </c>
      <c r="E2372" s="62">
        <v>293</v>
      </c>
      <c r="F2372" s="62">
        <v>295</v>
      </c>
      <c r="G2372" s="62">
        <v>297</v>
      </c>
      <c r="H2372" s="62">
        <v>299</v>
      </c>
      <c r="I2372" s="62">
        <v>3500</v>
      </c>
      <c r="J2372" s="63">
        <v>3500</v>
      </c>
      <c r="K2372" s="63">
        <v>0</v>
      </c>
      <c r="L2372" s="64">
        <v>7000</v>
      </c>
      <c r="M2372" s="18" t="s">
        <v>292</v>
      </c>
    </row>
    <row r="2373" spans="1:13" ht="12.75">
      <c r="A2373" s="60">
        <v>43200</v>
      </c>
      <c r="B2373" s="58" t="s">
        <v>19</v>
      </c>
      <c r="C2373" s="58">
        <v>1061</v>
      </c>
      <c r="D2373" s="61" t="s">
        <v>20</v>
      </c>
      <c r="E2373" s="62">
        <v>605</v>
      </c>
      <c r="F2373" s="62">
        <v>608</v>
      </c>
      <c r="G2373" s="62">
        <v>611</v>
      </c>
      <c r="H2373" s="62">
        <v>614</v>
      </c>
      <c r="I2373" s="62">
        <v>3183</v>
      </c>
      <c r="J2373" s="63">
        <v>0</v>
      </c>
      <c r="K2373" s="63">
        <v>0</v>
      </c>
      <c r="L2373" s="64">
        <v>3183</v>
      </c>
      <c r="M2373" s="18" t="s">
        <v>289</v>
      </c>
    </row>
    <row r="2374" spans="1:13" ht="12.75">
      <c r="A2374" s="60">
        <v>43200</v>
      </c>
      <c r="B2374" s="58" t="s">
        <v>21</v>
      </c>
      <c r="C2374" s="58">
        <v>1200</v>
      </c>
      <c r="D2374" s="61" t="s">
        <v>11</v>
      </c>
      <c r="E2374" s="62">
        <v>532</v>
      </c>
      <c r="F2374" s="62">
        <v>535</v>
      </c>
      <c r="G2374" s="62">
        <v>538</v>
      </c>
      <c r="H2374" s="62">
        <v>541</v>
      </c>
      <c r="I2374" s="65">
        <v>3600</v>
      </c>
      <c r="J2374" s="65">
        <v>3600</v>
      </c>
      <c r="K2374" s="65">
        <v>0</v>
      </c>
      <c r="L2374" s="67">
        <v>7200</v>
      </c>
      <c r="M2374" s="18" t="s">
        <v>292</v>
      </c>
    </row>
    <row r="2375" spans="1:13" ht="12.75">
      <c r="A2375" s="60">
        <v>43199</v>
      </c>
      <c r="B2375" s="58" t="s">
        <v>18</v>
      </c>
      <c r="C2375" s="58">
        <v>1575</v>
      </c>
      <c r="D2375" s="61" t="s">
        <v>11</v>
      </c>
      <c r="E2375" s="62">
        <v>370</v>
      </c>
      <c r="F2375" s="62">
        <v>373</v>
      </c>
      <c r="G2375" s="62">
        <v>376</v>
      </c>
      <c r="H2375" s="62">
        <v>379</v>
      </c>
      <c r="I2375" s="62">
        <v>0</v>
      </c>
      <c r="J2375" s="63">
        <v>0</v>
      </c>
      <c r="K2375" s="63">
        <v>0</v>
      </c>
      <c r="L2375" s="64">
        <v>0</v>
      </c>
      <c r="M2375" s="18" t="s">
        <v>293</v>
      </c>
    </row>
    <row r="2376" spans="1:13" ht="12.75">
      <c r="A2376" s="60">
        <v>43196</v>
      </c>
      <c r="B2376" s="58" t="s">
        <v>17</v>
      </c>
      <c r="C2376" s="58">
        <v>800</v>
      </c>
      <c r="D2376" s="61" t="s">
        <v>11</v>
      </c>
      <c r="E2376" s="62">
        <v>608.5</v>
      </c>
      <c r="F2376" s="62">
        <v>612.5</v>
      </c>
      <c r="G2376" s="62">
        <v>616.5</v>
      </c>
      <c r="H2376" s="62">
        <v>620.5</v>
      </c>
      <c r="I2376" s="62">
        <v>3200</v>
      </c>
      <c r="J2376" s="63">
        <v>3200</v>
      </c>
      <c r="K2376" s="63">
        <v>3200</v>
      </c>
      <c r="L2376" s="64">
        <v>9600</v>
      </c>
      <c r="M2376" s="18" t="s">
        <v>290</v>
      </c>
    </row>
    <row r="2377" spans="1:13" ht="12.75">
      <c r="A2377" s="60">
        <v>43194</v>
      </c>
      <c r="B2377" s="58" t="s">
        <v>15</v>
      </c>
      <c r="C2377" s="58">
        <v>1750</v>
      </c>
      <c r="D2377" s="61" t="s">
        <v>11</v>
      </c>
      <c r="E2377" s="62">
        <v>320</v>
      </c>
      <c r="F2377" s="62">
        <v>322</v>
      </c>
      <c r="G2377" s="62">
        <v>324</v>
      </c>
      <c r="H2377" s="62">
        <v>326</v>
      </c>
      <c r="I2377" s="62">
        <v>0</v>
      </c>
      <c r="J2377" s="63">
        <v>0</v>
      </c>
      <c r="K2377" s="63">
        <v>0</v>
      </c>
      <c r="L2377" s="64">
        <v>0</v>
      </c>
      <c r="M2377" s="18" t="s">
        <v>293</v>
      </c>
    </row>
    <row r="2378" spans="1:13" ht="12.75">
      <c r="A2378" s="60">
        <v>43194</v>
      </c>
      <c r="B2378" s="58" t="s">
        <v>16</v>
      </c>
      <c r="C2378" s="58">
        <v>1500</v>
      </c>
      <c r="D2378" s="61" t="s">
        <v>11</v>
      </c>
      <c r="E2378" s="62">
        <v>359</v>
      </c>
      <c r="F2378" s="62">
        <v>362</v>
      </c>
      <c r="G2378" s="62">
        <v>365</v>
      </c>
      <c r="H2378" s="62">
        <v>368</v>
      </c>
      <c r="I2378" s="62">
        <v>4500</v>
      </c>
      <c r="J2378" s="63">
        <v>4500</v>
      </c>
      <c r="K2378" s="63">
        <v>0</v>
      </c>
      <c r="L2378" s="64">
        <v>9000</v>
      </c>
      <c r="M2378" s="18" t="s">
        <v>292</v>
      </c>
    </row>
    <row r="2379" spans="1:13" ht="12.75">
      <c r="A2379" s="60">
        <v>43193</v>
      </c>
      <c r="B2379" s="58" t="s">
        <v>14</v>
      </c>
      <c r="C2379" s="58">
        <v>1575</v>
      </c>
      <c r="D2379" s="61" t="s">
        <v>11</v>
      </c>
      <c r="E2379" s="62">
        <v>357</v>
      </c>
      <c r="F2379" s="62">
        <v>360</v>
      </c>
      <c r="G2379" s="62">
        <v>363</v>
      </c>
      <c r="H2379" s="62">
        <v>366</v>
      </c>
      <c r="I2379" s="62">
        <v>0</v>
      </c>
      <c r="J2379" s="63">
        <v>0</v>
      </c>
      <c r="K2379" s="63">
        <v>0</v>
      </c>
      <c r="L2379" s="1">
        <v>-3500</v>
      </c>
      <c r="M2379" s="18" t="s">
        <v>291</v>
      </c>
    </row>
    <row r="2380" spans="1:13" ht="12.75">
      <c r="A2380" s="60">
        <v>43192</v>
      </c>
      <c r="B2380" s="58" t="s">
        <v>10</v>
      </c>
      <c r="C2380" s="58">
        <v>1000</v>
      </c>
      <c r="D2380" s="61" t="s">
        <v>11</v>
      </c>
      <c r="E2380" s="62">
        <v>577</v>
      </c>
      <c r="F2380" s="62">
        <v>581</v>
      </c>
      <c r="G2380" s="62">
        <v>585</v>
      </c>
      <c r="H2380" s="62">
        <v>589</v>
      </c>
      <c r="I2380" s="62">
        <v>3000</v>
      </c>
      <c r="J2380" s="63">
        <v>0</v>
      </c>
      <c r="K2380" s="63">
        <v>0</v>
      </c>
      <c r="L2380" s="64">
        <v>3000</v>
      </c>
      <c r="M2380" s="18" t="s">
        <v>289</v>
      </c>
    </row>
    <row r="2381" spans="1:13" ht="12.75">
      <c r="A2381" s="60">
        <v>43192</v>
      </c>
      <c r="B2381" s="58" t="s">
        <v>12</v>
      </c>
      <c r="C2381" s="58">
        <v>2500</v>
      </c>
      <c r="D2381" s="61" t="s">
        <v>11</v>
      </c>
      <c r="E2381" s="62">
        <v>363</v>
      </c>
      <c r="F2381" s="62">
        <v>365</v>
      </c>
      <c r="G2381" s="62">
        <v>367</v>
      </c>
      <c r="H2381" s="62">
        <v>369</v>
      </c>
      <c r="I2381" s="62">
        <v>5000</v>
      </c>
      <c r="J2381" s="63">
        <v>5000</v>
      </c>
      <c r="K2381" s="63">
        <v>5000</v>
      </c>
      <c r="L2381" s="64">
        <v>15000</v>
      </c>
      <c r="M2381" s="18" t="s">
        <v>290</v>
      </c>
    </row>
    <row r="2382" spans="1:13" ht="12.75">
      <c r="A2382" s="60">
        <v>43192</v>
      </c>
      <c r="B2382" s="58" t="s">
        <v>13</v>
      </c>
      <c r="C2382" s="58">
        <v>1500</v>
      </c>
      <c r="D2382" s="61" t="s">
        <v>11</v>
      </c>
      <c r="E2382" s="62">
        <v>339</v>
      </c>
      <c r="F2382" s="62">
        <v>342</v>
      </c>
      <c r="G2382" s="62">
        <v>345</v>
      </c>
      <c r="H2382" s="62">
        <v>348</v>
      </c>
      <c r="I2382" s="62">
        <v>4500</v>
      </c>
      <c r="J2382" s="63">
        <v>0</v>
      </c>
      <c r="K2382" s="63">
        <v>0</v>
      </c>
      <c r="L2382" s="64">
        <v>4500</v>
      </c>
      <c r="M2382" s="18" t="s">
        <v>289</v>
      </c>
    </row>
    <row r="2383" spans="1:13" ht="12.75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36"/>
    </row>
    <row r="2384" spans="1:13" ht="12.75"/>
    <row r="2385" spans="7:8" ht="12.75"/>
    <row r="2386" spans="7:8" ht="12.75"/>
    <row r="2387" spans="7:8" ht="12.75"/>
    <row r="2388" spans="7:8" ht="12.75"/>
    <row r="2389" spans="7:8" ht="12.75"/>
    <row r="2390" spans="7:8" ht="12.75"/>
    <row r="2391" spans="7:8" ht="12.75"/>
    <row r="2392" spans="7:8" ht="12.75"/>
    <row r="2393" spans="7:8" ht="12.75">
      <c r="G2393" s="68"/>
      <c r="H2393" s="68"/>
    </row>
    <row r="2394" spans="7:8" ht="12.75"/>
    <row r="2395" spans="7:8" ht="12.75"/>
    <row r="2396" spans="7:8" ht="12.75"/>
    <row r="2397" spans="7:8" ht="12.75"/>
    <row r="2398" spans="7:8" ht="12.75"/>
    <row r="2399" spans="7:8" ht="12.75"/>
    <row r="2400" spans="7:8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</sheetData>
  <mergeCells count="12">
    <mergeCell ref="L4:L5"/>
    <mergeCell ref="M4:M5"/>
    <mergeCell ref="A1:M1"/>
    <mergeCell ref="A2:M2"/>
    <mergeCell ref="A3:K3"/>
    <mergeCell ref="A4:A5"/>
    <mergeCell ref="B4:B5"/>
    <mergeCell ref="C4:C5"/>
    <mergeCell ref="D4:D5"/>
    <mergeCell ref="E4:E5"/>
    <mergeCell ref="F4:H4"/>
    <mergeCell ref="I4:K4"/>
  </mergeCells>
  <conditionalFormatting sqref="I2311:K2342 J2368 J2369:L2371 L2380:L2382 I2364:L2364 L2366:L2367 I2372:K2382 L2372:L2378 K2366:K2368 L2323:L2342 L2313:L2321 H1363:J136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2024-11-07T07:38:18Z</dcterms:modified>
</cp:coreProperties>
</file>